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73f_375\Desktop\"/>
    </mc:Choice>
  </mc:AlternateContent>
  <bookViews>
    <workbookView xWindow="0" yWindow="0" windowWidth="19200" windowHeight="11550"/>
  </bookViews>
  <sheets>
    <sheet name="學期" sheetId="1" r:id="rId1"/>
  </sheets>
  <externalReferences>
    <externalReference r:id="rId2"/>
  </externalReferences>
  <definedNames>
    <definedName name="F全部領域">#REF!</definedName>
    <definedName name="F班級">#REF!</definedName>
    <definedName name="PC">[1]學習領域各單元!#REF!</definedName>
    <definedName name="週次欄位">#REF!</definedName>
    <definedName name="領域代號A">[1]行事曆格式!$AO$3:$AO$15</definedName>
    <definedName name="領域代號B">[1]行事曆格式!$AO$3:$AP$15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68" i="1" l="1"/>
  <c r="AE68" i="1"/>
  <c r="AC68" i="1"/>
  <c r="AA68" i="1"/>
  <c r="Y68" i="1"/>
  <c r="W68" i="1"/>
  <c r="U68" i="1"/>
  <c r="S68" i="1"/>
  <c r="Q68" i="1"/>
  <c r="O68" i="1"/>
  <c r="M68" i="1"/>
  <c r="K68" i="1"/>
  <c r="I68" i="1"/>
  <c r="G68" i="1"/>
  <c r="E68" i="1"/>
  <c r="AG67" i="1"/>
  <c r="AE67" i="1"/>
  <c r="AC67" i="1"/>
  <c r="AA67" i="1"/>
  <c r="Y67" i="1"/>
  <c r="W67" i="1"/>
  <c r="U67" i="1"/>
  <c r="S67" i="1"/>
  <c r="Q67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G66" i="1"/>
  <c r="E66" i="1"/>
</calcChain>
</file>

<file path=xl/sharedStrings.xml><?xml version="1.0" encoding="utf-8"?>
<sst xmlns="http://schemas.openxmlformats.org/spreadsheetml/2006/main" count="376" uniqueCount="254">
  <si>
    <t>年級:</t>
    <phoneticPr fontId="2" type="noConversion"/>
  </si>
  <si>
    <t>三</t>
    <phoneticPr fontId="2" type="noConversion"/>
  </si>
  <si>
    <t>高雄市新興區七賢國小106學年度第二學期__三年級各領域教學進度總表</t>
    <phoneticPr fontId="2" type="noConversion"/>
  </si>
  <si>
    <t>上課總天數:92天</t>
    <phoneticPr fontId="2" type="noConversion"/>
  </si>
  <si>
    <t>彈性學習課程/節數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</si>
  <si>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</si>
  <si>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</si>
  <si>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</si>
  <si>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英語</t>
    <phoneticPr fontId="2" type="noConversion"/>
  </si>
  <si>
    <t>數學</t>
    <phoneticPr fontId="2" type="noConversion"/>
  </si>
  <si>
    <t>社會</t>
    <phoneticPr fontId="2" type="noConversion"/>
  </si>
  <si>
    <t>藝術與人文</t>
    <phoneticPr fontId="2" type="noConversion"/>
  </si>
  <si>
    <t>自然與科技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</si>
  <si>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</si>
  <si>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</si>
  <si>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</si>
  <si>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</si>
  <si>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A1彈性_學校學年活動</t>
  </si>
  <si>
    <t>節數</t>
  </si>
  <si>
    <t>A2統整性主題_班級活動</t>
  </si>
  <si>
    <t>A3彈性_社團活動與技藝課程</t>
  </si>
  <si>
    <t>A4彈性_特殊需求領域_校本課程</t>
  </si>
  <si>
    <t>A5彈性_其他類課程_資訊教育</t>
  </si>
  <si>
    <t>D:非課程</t>
  </si>
  <si>
    <t>國語
( 翰林版) 第6冊</t>
    <phoneticPr fontId="2" type="noConversion"/>
  </si>
  <si>
    <t>節數</t>
    <phoneticPr fontId="2" type="noConversion"/>
  </si>
  <si>
    <t>本土語言
( 真平版)第6冊</t>
    <phoneticPr fontId="2" type="noConversion"/>
  </si>
  <si>
    <t>英語
（翰林Dino on the Go! ( 2 ))</t>
    <phoneticPr fontId="2" type="noConversion"/>
  </si>
  <si>
    <t>數學
( 南一版)第6冊</t>
    <phoneticPr fontId="2" type="noConversion"/>
  </si>
  <si>
    <t>社會
( 南一版)第2冊</t>
    <phoneticPr fontId="2" type="noConversion"/>
  </si>
  <si>
    <t>藝術與人文
( 康軒版)第2冊</t>
    <phoneticPr fontId="2" type="noConversion"/>
  </si>
  <si>
    <t>自然與科技
( 南一版)第2冊</t>
    <phoneticPr fontId="2" type="noConversion"/>
  </si>
  <si>
    <t>健康與體育翰林
( 康軒版)第6冊</t>
    <phoneticPr fontId="2" type="noConversion"/>
  </si>
  <si>
    <t>綜合活動
( 南一版)第6冊</t>
    <phoneticPr fontId="2" type="noConversion"/>
  </si>
  <si>
    <t>備        註</t>
    <phoneticPr fontId="2" type="noConversion"/>
  </si>
  <si>
    <t>第一週_x000D_
2018/2/11~2018/2/17</t>
  </si>
  <si>
    <t>AR:英語教學(每週2節)</t>
  </si>
  <si>
    <t>AB:第一課 可愛貓咪秀(1)</t>
    <phoneticPr fontId="2" type="noConversion"/>
  </si>
  <si>
    <t>AF:友善校園</t>
  </si>
  <si>
    <t>第壹單元人物故事
第一課聖桑和動物狂歡節</t>
  </si>
  <si>
    <t>一、健康囡仔  1.阿琪的浴間仔</t>
  </si>
  <si>
    <t>開學預備週
Get Ready</t>
  </si>
  <si>
    <t>第1單元乘法</t>
  </si>
  <si>
    <t>一、居住的地方第1課認識居住的地方</t>
  </si>
  <si>
    <t>一、歡樂時光
1下課了</t>
  </si>
  <si>
    <t>一、蔬菜的成長活動1大家來種菜</t>
  </si>
  <si>
    <t>一、跑踢足球樂
1.足球小天地</t>
  </si>
  <si>
    <t>一、看看我自己1.優點大發現</t>
  </si>
  <si>
    <t>107年2月12日(一)開學日正式上課_x000D_
107年2月15日(四)除夕放假1天_x000D_
107年2月16日(五)春節放假1天
本週2月12日～14日調整放假，於1月22日～24日補上課_x000D_
友善校園週_x000D_</t>
    <phoneticPr fontId="2" type="noConversion"/>
  </si>
  <si>
    <t>CD:身高體重視力牙齒檢查</t>
  </si>
  <si>
    <t>DF:環境清潔</t>
  </si>
  <si>
    <t>第二週_x000D_
2018/2/18~2018/2/24</t>
  </si>
  <si>
    <t>AB:第一課 可愛貓咪秀(2)</t>
    <phoneticPr fontId="2" type="noConversion"/>
  </si>
  <si>
    <t>第壹單元人物故事
第二課發現微生物的人</t>
  </si>
  <si>
    <t>開學預備週
Starter Unit</t>
  </si>
  <si>
    <t>一、歡樂時光
2來跳舞</t>
  </si>
  <si>
    <t>一、跑踢足球樂
1.足球小天地
2.足球向前衝</t>
  </si>
  <si>
    <t>107年2月19(一)、20(二)春節放假2天_x000D_
107年2月21日(三)班親會</t>
    <phoneticPr fontId="2" type="noConversion"/>
  </si>
  <si>
    <t>CQ:校本課程-我是行銷高手</t>
  </si>
  <si>
    <t>BI:交通安全教育</t>
  </si>
  <si>
    <t>第三週_x000D_
2018/2/25~2018/3/3</t>
  </si>
  <si>
    <t>AB:第二課 個人小檔案(1)</t>
    <phoneticPr fontId="2" type="noConversion"/>
  </si>
  <si>
    <t>第壹單元人物故事
第三課小小願望能實現</t>
  </si>
  <si>
    <t>個人特徵
Unit 1 Are You Tall?</t>
  </si>
  <si>
    <t>第2單元公升和毫公升</t>
  </si>
  <si>
    <t>一、居住的地方第2課認識居住地方的方法</t>
  </si>
  <si>
    <t>一、歡樂時光
3笛聲飛揚</t>
  </si>
  <si>
    <t>一、蔬菜的成長活動2照顧蔬菜</t>
  </si>
  <si>
    <t>一、跑踢足球樂
2.足球向前衝</t>
  </si>
  <si>
    <t>一、看看我自己2.好表現大搜索</t>
  </si>
  <si>
    <t xml:space="preserve">
107年2月28日(三)和平紀念日放假1天</t>
    <phoneticPr fontId="2" type="noConversion"/>
  </si>
  <si>
    <t>BH:低碳教育</t>
  </si>
  <si>
    <t>AC:家政教育</t>
  </si>
  <si>
    <t>第四週_x000D_
2018/3/4~2018/3/10</t>
  </si>
  <si>
    <t>AN:作文教學</t>
  </si>
  <si>
    <t>AB:第二課 個人小檔案(2)</t>
    <phoneticPr fontId="2" type="noConversion"/>
  </si>
  <si>
    <t>AD:家庭教育</t>
  </si>
  <si>
    <t>第壹單元人物故事
第四課用膝蓋跳舞的女孩</t>
  </si>
  <si>
    <t>一、健康囡仔  2.洗喙</t>
  </si>
  <si>
    <t>一、居住的地方〈社會放大鏡〉全民繪製文化觀光地圖</t>
  </si>
  <si>
    <t>二、美妙的旋律
1音階遊戲</t>
  </si>
  <si>
    <t>二、安全小專家
1.居家安全</t>
  </si>
  <si>
    <t>二、發現不一樣的我1.缺點大變身</t>
  </si>
  <si>
    <t>第五週_x000D_
2018/3/11~2018/3/17</t>
  </si>
  <si>
    <t>AB:第三課 鳥類大探索(1)</t>
    <phoneticPr fontId="2" type="noConversion"/>
  </si>
  <si>
    <t>第壹單元人物故事
統整活動一</t>
  </si>
  <si>
    <t>第3單元時間</t>
  </si>
  <si>
    <t>二、居住地方的民俗與慶典第1課居住地方的民俗</t>
  </si>
  <si>
    <t>二、美妙的旋律
2我來唱你來和</t>
  </si>
  <si>
    <t>一、蔬菜的成長活動3蔬菜長大了</t>
  </si>
  <si>
    <t>二、安全小專家
2.生活中的安全</t>
  </si>
  <si>
    <t>二、發現不一樣的我1.缺點大變身、2.我愛自己</t>
  </si>
  <si>
    <t>CF:兒童節慶祝活動</t>
  </si>
  <si>
    <t>AE:家暴_家庭暴力防治教育</t>
  </si>
  <si>
    <t>第六週_x000D_
2018/3/18~2018/3/24</t>
  </si>
  <si>
    <t>CW:校本課程-徜徉古典風華</t>
  </si>
  <si>
    <t>AB:第三課 鳥類大探索(2)</t>
    <phoneticPr fontId="2" type="noConversion"/>
  </si>
  <si>
    <t>第貳單元有你真好
第五課一件外套</t>
  </si>
  <si>
    <t>寵物
Unit 2 Is It a Small Cat?</t>
  </si>
  <si>
    <t>二、居住地方的民俗與慶典第2課居住地方的慶典</t>
  </si>
  <si>
    <t>二、美妙的旋律
3笛聲飛揚</t>
  </si>
  <si>
    <t>二、奇妙的水活動1水和水蒸氣</t>
  </si>
  <si>
    <t>二、安全小專家
3.校園霸凌</t>
  </si>
  <si>
    <t>二、發現不一樣的我2.我愛自己</t>
  </si>
  <si>
    <t>六年級畢業露營_x000D__x000D_
_x000D_</t>
    <phoneticPr fontId="2" type="noConversion"/>
  </si>
  <si>
    <t>第七週_x000D_
2018/3/25~2018/3/31</t>
  </si>
  <si>
    <t>AB:第四課 真的蝴蝶館(1)</t>
    <phoneticPr fontId="2" type="noConversion"/>
  </si>
  <si>
    <t>第貳單元有你真好
第六課風雨交加的夜晚</t>
  </si>
  <si>
    <t>第4單元面積</t>
  </si>
  <si>
    <t>二、居住地方的民俗與慶典〈社會放大鏡〉潑出新年祝福</t>
  </si>
  <si>
    <t>三、色彩魔術師
1生活中的色彩
2色彩變變變</t>
  </si>
  <si>
    <t>三、靈巧試身手
1.槓上小玩家</t>
  </si>
  <si>
    <t>三、生活調味料1.心情氣象臺</t>
  </si>
  <si>
    <t xml:space="preserve">107年3月31日(六)調整清明節放假補上課_x000D_
</t>
    <phoneticPr fontId="2" type="noConversion"/>
  </si>
  <si>
    <t>AG:性侵害防治教育</t>
  </si>
  <si>
    <t>第八週_x000D_
2018/4/1~2018/4/7</t>
  </si>
  <si>
    <t>AB:第四課 真的蝴蝶館(2)</t>
    <phoneticPr fontId="2" type="noConversion"/>
  </si>
  <si>
    <t>第貳單元有你真好
第七課謝謝</t>
  </si>
  <si>
    <t>二、運動身體好  3.踢跤球</t>
  </si>
  <si>
    <t>第5單元除法</t>
  </si>
  <si>
    <t>三、地方生活與資源第1課地方的資源</t>
  </si>
  <si>
    <t>三、色彩魔術師
2色彩變變變</t>
  </si>
  <si>
    <t>二、奇妙的水活動2水和冰</t>
  </si>
  <si>
    <t>三、靈巧試身手
2.木上玩平衡</t>
  </si>
  <si>
    <t>三、生活調味料1.心情氣象臺、2.心情好料理</t>
  </si>
  <si>
    <t>107年4月4日(三)兒童節放假1天_x000D_
107年4月5日(四)清明節放假1天_x000D_
107年4月6日(五)清明節彈性放假1天</t>
  </si>
  <si>
    <t>第九週_x000D_
2018/4/8~2018/4/14</t>
  </si>
  <si>
    <t>AB:第四課 真的蝴蝶館(3)</t>
    <phoneticPr fontId="2" type="noConversion"/>
  </si>
  <si>
    <t>第貳單元有你真好
統整活動二</t>
  </si>
  <si>
    <t>複習一
Review 1</t>
  </si>
  <si>
    <t>三、地方生活與資源第2課地方生活的改變</t>
  </si>
  <si>
    <t>三、色彩魔術師
3色彩家族</t>
  </si>
  <si>
    <t>二、奇妙的水活動3水的應用</t>
  </si>
  <si>
    <t>三、靈巧試身手
3.撐木跳、搭肩行</t>
  </si>
  <si>
    <t>三、生活調味料2.心情好料理</t>
  </si>
  <si>
    <t>校內音樂比賽</t>
  </si>
  <si>
    <t>AH:性別平等教育</t>
  </si>
  <si>
    <t>第十週_x000D_
2018/4/15~2018/4/21</t>
  </si>
  <si>
    <t>AB:第五課 寶島自由行(1)</t>
    <phoneticPr fontId="2" type="noConversion"/>
  </si>
  <si>
    <t>閱讀樂園一
謝謝土地公</t>
  </si>
  <si>
    <t>複習一和期中評量
Review 1 &amp; Exam 1</t>
  </si>
  <si>
    <t>加油小站一</t>
  </si>
  <si>
    <t>三、地方生活與資源第3課珍惜地方資源〈社會放大鏡〉宜蘭車站的故事</t>
  </si>
  <si>
    <t>四、拜訪樹朋友
1大樹下
2樹的姿態</t>
  </si>
  <si>
    <t>三、靈巧試身手
4.創意大考驗</t>
  </si>
  <si>
    <t>四、生物與我1.我是好主人</t>
  </si>
  <si>
    <t>107年4/17、4/18期中考</t>
    <phoneticPr fontId="2" type="noConversion"/>
  </si>
  <si>
    <t>DS:游泳教學(含水域安全宣導)</t>
  </si>
  <si>
    <t>第十一週_x000D_
2018/4/22~2018/4/28</t>
  </si>
  <si>
    <t>AB:第五課 寶島自由行(2)</t>
    <phoneticPr fontId="2" type="noConversion"/>
  </si>
  <si>
    <t>第參單元漫遊書世界
第八課性急的農夫</t>
  </si>
  <si>
    <t>二、運動身體好  4.熱天</t>
  </si>
  <si>
    <t>節慶教學
Mother’s Day</t>
  </si>
  <si>
    <t>第6單元公斤和公克</t>
  </si>
  <si>
    <t>四、地方商店與消費第1課商店與貨幣</t>
  </si>
  <si>
    <t>四、拜訪樹朋友
2樹的姿態</t>
  </si>
  <si>
    <t>三、動物的身體和運動活動1動物的身體</t>
  </si>
  <si>
    <t>四、飲食與健康
1.飲食學問大</t>
  </si>
  <si>
    <t>AI:環境教育</t>
  </si>
  <si>
    <t>第十二週_x000D_
2018/4/29~2018/5/5</t>
  </si>
  <si>
    <t>AB:第五課 寶島自由行(3)</t>
    <phoneticPr fontId="2" type="noConversion"/>
  </si>
  <si>
    <t>AJ:防災教育</t>
  </si>
  <si>
    <t>第參單元漫遊書世界
第九課猴子的數學</t>
  </si>
  <si>
    <t>介紹家人
Unit 3 Who’s She?</t>
  </si>
  <si>
    <t>四、地方商店與消費第2課生活與消費</t>
  </si>
  <si>
    <t>四、拜訪樹朋友
3來樹下玩</t>
  </si>
  <si>
    <t>四、飲食與健康
2.怎麼吃才健康</t>
  </si>
  <si>
    <t>四、生物與我2.生生不息</t>
  </si>
  <si>
    <t>EA:愛要即時</t>
  </si>
  <si>
    <t>第十三週_x000D_
2018/5/6~2018/5/12</t>
  </si>
  <si>
    <t>AB:第六課 動物影片集(1)</t>
    <phoneticPr fontId="2" type="noConversion"/>
  </si>
  <si>
    <t>第參單元漫遊書世界
第十課笨鵝阿皮</t>
  </si>
  <si>
    <t>第7單元分數的加減</t>
  </si>
  <si>
    <t>四、地方商店與消費〈社會放大鏡〉彎腰農夫市集</t>
  </si>
  <si>
    <t>三、動物的身體和運動活動2動物的運動方式</t>
  </si>
  <si>
    <t>五、舞動韻律風
1.可愛的鴨子</t>
  </si>
  <si>
    <t>AK:國防教育</t>
  </si>
  <si>
    <t>第十四週_x000D_
2018/5/13~2018/5/19</t>
  </si>
  <si>
    <t>AB:第六課 動物影片集(2)</t>
    <phoneticPr fontId="2" type="noConversion"/>
  </si>
  <si>
    <t>第參單元漫遊書世界
第十一課飛行員和小王子</t>
  </si>
  <si>
    <t>五、居住地方的組織第1課認識地方的組織</t>
  </si>
  <si>
    <t>五、我是大明星
1超級變變變</t>
  </si>
  <si>
    <t>三、動物的身體和運動活動3愛護動物</t>
  </si>
  <si>
    <t>五、舞動韻律風
2.身體動一動</t>
  </si>
  <si>
    <t>五、環保與生活1.社區環保行動</t>
  </si>
  <si>
    <t>DJ:數學補救教學</t>
  </si>
  <si>
    <t>AL:登革熱防治</t>
  </si>
  <si>
    <t>EC:母親節慶祝活動</t>
  </si>
  <si>
    <t>第十五週_x000D_
2018/5/20~2018/5/26</t>
  </si>
  <si>
    <t>AB:第六課 動物影片集(3)</t>
    <phoneticPr fontId="2" type="noConversion"/>
  </si>
  <si>
    <t>第參單元漫遊書世界
統整活動三</t>
  </si>
  <si>
    <t>三、夜市的好食物  5.踅夜市</t>
  </si>
  <si>
    <t>職業
Unit 4 Is He a Teacher?</t>
  </si>
  <si>
    <t>第8單元乘法和除法</t>
  </si>
  <si>
    <t>五、居住地方的組織第2課為地方盡心力</t>
  </si>
  <si>
    <t>四、認識天氣活動1氣象報告</t>
  </si>
  <si>
    <t>六、健康小達人
1.健康生活有一套</t>
  </si>
  <si>
    <t>五、環保與生活1.社區環保行動、2.環境問題知多少</t>
  </si>
  <si>
    <t>第十六週_x000D_
2018/5/27~2018/6/2</t>
  </si>
  <si>
    <t>AQ:戶外教育</t>
  </si>
  <si>
    <t>AB:第七課 班級統計圖(1)</t>
    <phoneticPr fontId="2" type="noConversion"/>
  </si>
  <si>
    <t>第肆單元生活智慧
第十二課聰明的公寓</t>
  </si>
  <si>
    <t>五、居住地方的組織〈社會放大鏡〉社區夜光天使</t>
  </si>
  <si>
    <t>五、我是大明星
2我的情緒會轉彎</t>
  </si>
  <si>
    <t>四、認識天氣活動2天氣觀測</t>
  </si>
  <si>
    <t>六、健康小達人
1.健康生活有一套
2.消費停看聽</t>
  </si>
  <si>
    <t>五、環保與生活2.環境問題知多少</t>
  </si>
  <si>
    <t>畢業考( 107年5月24日、5月25日畢業考  )</t>
  </si>
  <si>
    <t>AY:品德教育</t>
  </si>
  <si>
    <t>第十七週_x000D_
2018/6/3~2018/6/9</t>
  </si>
  <si>
    <t>AB:第七課 班級統計圖(2)</t>
    <phoneticPr fontId="2" type="noConversion"/>
  </si>
  <si>
    <t>AZ:愛滋病、結核病防治教育</t>
  </si>
  <si>
    <t>第肆單元生活智慧
第十三課曹沖秤大象</t>
  </si>
  <si>
    <t>第9單元小數</t>
  </si>
  <si>
    <t>六、打造幸福的家園第1課地方問題找一找</t>
  </si>
  <si>
    <t>五、我是大明星
3保持好心情</t>
  </si>
  <si>
    <t>七、跑跳好體能
1.遠離運動傷害
2.繞物接力跑</t>
  </si>
  <si>
    <t>六、地球守護者1.我的綠天使行動</t>
  </si>
  <si>
    <t>DG: 榮譽榜拍照</t>
  </si>
  <si>
    <t>EB:世界母語日</t>
  </si>
  <si>
    <t>第十八週_x000D_
2018/6/10~2018/6/16</t>
  </si>
  <si>
    <t>AB:第七課 班級統計圖(3)</t>
    <phoneticPr fontId="2" type="noConversion"/>
  </si>
  <si>
    <t>BA:飲食教育</t>
  </si>
  <si>
    <t>第肆單元生活智慧
第十四課鴨子農夫</t>
  </si>
  <si>
    <t>複習二
Review 2</t>
  </si>
  <si>
    <t>六、打造幸福的家園第2課齊心打造新家園</t>
  </si>
  <si>
    <t>六、動物嘉年華
1動物狂歡節</t>
  </si>
  <si>
    <t>七、跑跳好體能
2.繞物接力跑
3.跳躍來闖關</t>
  </si>
  <si>
    <t>畢業典禮6/13(三)</t>
    <phoneticPr fontId="2" type="noConversion"/>
  </si>
  <si>
    <t>第十九週_x000D_
2018/6/17~2018/6/23</t>
  </si>
  <si>
    <t>AB:第八課 全球暖化專題(1)</t>
    <phoneticPr fontId="2" type="noConversion"/>
  </si>
  <si>
    <t>第肆單元生活智慧
統整活動四</t>
  </si>
  <si>
    <t>傳統念謠～火金蛄</t>
  </si>
  <si>
    <t>期末總複習
Final Review</t>
  </si>
  <si>
    <t>第10單元報讀表格</t>
  </si>
  <si>
    <t>四、認識天氣活動3天氣與生活</t>
  </si>
  <si>
    <t>七、跑跳好體能
3.跳躍來闖關</t>
  </si>
  <si>
    <t>六、地球守護者2.我是環保小推手</t>
  </si>
  <si>
    <t>107年6月18日(一)端午節放假1天</t>
  </si>
  <si>
    <t>BF:職業試探</t>
  </si>
  <si>
    <t>EE:自治小市長選舉</t>
  </si>
  <si>
    <t>第二十週_x000D_
2018/6/24~2018/6/30</t>
  </si>
  <si>
    <t>AB:第八課 全球暖化專題(2)</t>
    <phoneticPr fontId="2" type="noConversion"/>
  </si>
  <si>
    <t>閱讀樂園二
魔鬼沾</t>
  </si>
  <si>
    <t>歡喜來過節～七月七</t>
  </si>
  <si>
    <t>期末評量和文化教學
Exam 2 &amp; How to Say Thank You</t>
  </si>
  <si>
    <t>加油小站二</t>
  </si>
  <si>
    <t>六、打造幸福的家園〈社會放大鏡〉守護社區的貓天使</t>
  </si>
  <si>
    <t>六、動物嘉年華
2紙偶劇場</t>
  </si>
  <si>
    <t xml:space="preserve">107年6月25日、6月26日期末考                                          107年6月29日(五)課程結束_x000D_
</t>
    <phoneticPr fontId="2" type="noConversion"/>
  </si>
  <si>
    <t>BG:海洋教育</t>
  </si>
  <si>
    <t>下學期節數合計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</si>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</sst>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;[Red]\-0\ "/>
    <numFmt numFmtId="178" formatCode="0.00_ ;[Red]\-0.00\ 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0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0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6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4"/>
      <color indexed="12"/>
      <name val="新細明體"/>
      <family val="1"/>
      <charset val="136"/>
    </font>
    <font>
      <sz val="12"/>
      <color indexed="57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vertical="top" shrinkToFit="1"/>
      <protection locked="0"/>
    </xf>
    <xf numFmtId="177" fontId="11" fillId="0" borderId="0" xfId="0" applyNumberFormat="1" applyFont="1" applyBorder="1" applyProtection="1">
      <protection locked="0"/>
    </xf>
    <xf numFmtId="178" fontId="0" fillId="0" borderId="0" xfId="0" applyNumberFormat="1" applyFill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176" fontId="0" fillId="0" borderId="0" xfId="0" applyNumberForma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  <xf numFmtId="176" fontId="2" fillId="0" borderId="0" xfId="0" applyNumberFormat="1" applyFont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6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7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6" fillId="4" borderId="3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wrapText="1"/>
    </xf>
    <xf numFmtId="0" fontId="16" fillId="4" borderId="4" xfId="0" applyFont="1" applyFill="1" applyBorder="1" applyAlignment="1" applyProtection="1">
      <alignment wrapText="1"/>
    </xf>
    <xf numFmtId="0" fontId="16" fillId="4" borderId="3" xfId="0" applyFont="1" applyFill="1" applyBorder="1" applyAlignment="1" applyProtection="1">
      <alignment horizontal="left" vertical="center"/>
    </xf>
    <xf numFmtId="0" fontId="17" fillId="4" borderId="4" xfId="0" applyFont="1" applyFill="1" applyBorder="1" applyAlignment="1" applyProtection="1">
      <alignment wrapText="1"/>
    </xf>
    <xf numFmtId="0" fontId="18" fillId="4" borderId="3" xfId="0" applyFont="1" applyFill="1" applyBorder="1" applyAlignment="1" applyProtection="1">
      <alignment horizontal="center" vertical="center"/>
    </xf>
    <xf numFmtId="0" fontId="18" fillId="4" borderId="3" xfId="0" applyFont="1" applyFill="1" applyBorder="1" applyAlignment="1" applyProtection="1">
      <alignment horizontal="left" vertical="center"/>
    </xf>
    <xf numFmtId="0" fontId="17" fillId="4" borderId="6" xfId="0" applyFont="1" applyFill="1" applyBorder="1" applyAlignment="1" applyProtection="1">
      <alignment wrapText="1"/>
    </xf>
    <xf numFmtId="176" fontId="17" fillId="4" borderId="6" xfId="0" applyNumberFormat="1" applyFont="1" applyFill="1" applyBorder="1" applyAlignment="1" applyProtection="1">
      <alignment wrapText="1"/>
    </xf>
    <xf numFmtId="176" fontId="11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ont="1" applyFill="1" applyBorder="1" applyAlignment="1" applyProtection="1">
      <alignment vertical="top" wrapText="1" shrinkToFi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176" fontId="0" fillId="0" borderId="5" xfId="0" applyNumberForma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2" borderId="0" xfId="0" applyFill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0" fillId="0" borderId="0" xfId="0" applyFont="1" applyFill="1" applyBorder="1" applyAlignment="1" applyProtection="1">
      <alignment horizontal="left" wrapText="1"/>
      <protection locked="0"/>
    </xf>
    <xf numFmtId="176" fontId="22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top"/>
      <protection locked="0"/>
    </xf>
    <xf numFmtId="176" fontId="23" fillId="0" borderId="0" xfId="0" applyNumberFormat="1" applyFont="1" applyFill="1" applyBorder="1" applyAlignment="1" applyProtection="1">
      <protection locked="0"/>
    </xf>
    <xf numFmtId="176" fontId="23" fillId="0" borderId="0" xfId="0" applyNumberFormat="1" applyFont="1" applyFill="1" applyBorder="1" applyAlignment="1" applyProtection="1">
      <alignment horizontal="left"/>
      <protection locked="0"/>
    </xf>
    <xf numFmtId="176" fontId="2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vertical="top"/>
    </xf>
    <xf numFmtId="0" fontId="9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</xf>
    <xf numFmtId="0" fontId="0" fillId="0" borderId="0" xfId="0" applyFill="1" applyBorder="1" applyAlignment="1" applyProtection="1">
      <alignment horizontal="center" wrapText="1"/>
    </xf>
    <xf numFmtId="176" fontId="0" fillId="0" borderId="0" xfId="0" applyNumberFormat="1" applyFill="1" applyBorder="1" applyAlignment="1" applyProtection="1">
      <alignment wrapText="1"/>
    </xf>
    <xf numFmtId="176" fontId="23" fillId="0" borderId="0" xfId="0" applyNumberFormat="1" applyFont="1" applyFill="1" applyBorder="1" applyAlignment="1" applyProtection="1"/>
    <xf numFmtId="176" fontId="23" fillId="0" borderId="0" xfId="0" applyNumberFormat="1" applyFont="1" applyFill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一般" xfId="0" builtinId="0"/>
  </cellStyles>
  <dxfs count="9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9977;&#24180;&#32026;&#23416;&#32722;&#38936;&#22495;&#35506;&#31243;&#36914;&#24230;&#3231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用說明"/>
      <sheetName val="學校行事和國定假日"/>
      <sheetName val="行事曆格式"/>
      <sheetName val="學期"/>
      <sheetName val="上學期"/>
      <sheetName val="下學期"/>
      <sheetName val="作業平台暫存區"/>
      <sheetName val="作業平台__教育部局年度規定節數"/>
      <sheetName val="上學期週次節數總表"/>
      <sheetName val="下學期週次節數總表"/>
      <sheetName val="學習領域各單元"/>
      <sheetName val="彈性課程名稱變換"/>
      <sheetName val="檢核自評表"/>
      <sheetName val="上_相關議題撰寫統整表"/>
      <sheetName val="下_相關議題撰寫統整表"/>
      <sheetName val="學習領域課程計畫"/>
      <sheetName val="能力指標"/>
      <sheetName val="學習領域資料庫"/>
      <sheetName val="上下學期格式"/>
    </sheetNames>
    <sheetDataSet>
      <sheetData sheetId="0"/>
      <sheetData sheetId="1"/>
      <sheetData sheetId="2">
        <row r="3">
          <cell r="AO3" t="str">
            <v>A</v>
          </cell>
          <cell r="AP3" t="str">
            <v>語文</v>
          </cell>
        </row>
        <row r="4">
          <cell r="AO4" t="str">
            <v>B</v>
          </cell>
          <cell r="AP4" t="str">
            <v>本土語言</v>
          </cell>
        </row>
        <row r="5">
          <cell r="AO5" t="str">
            <v>C</v>
          </cell>
          <cell r="AP5" t="str">
            <v>英語</v>
          </cell>
        </row>
        <row r="6">
          <cell r="AO6" t="str">
            <v>D</v>
          </cell>
          <cell r="AP6" t="str">
            <v>數學</v>
          </cell>
        </row>
        <row r="7">
          <cell r="AO7" t="str">
            <v>E</v>
          </cell>
          <cell r="AP7" t="str">
            <v>生活_社會</v>
          </cell>
        </row>
        <row r="8">
          <cell r="AO8" t="str">
            <v>F</v>
          </cell>
          <cell r="AP8" t="str">
            <v>藝術與人文</v>
          </cell>
        </row>
        <row r="9">
          <cell r="AO9" t="str">
            <v>G</v>
          </cell>
          <cell r="AP9" t="str">
            <v>自然與科技</v>
          </cell>
        </row>
        <row r="10">
          <cell r="AO10" t="str">
            <v>H</v>
          </cell>
          <cell r="AP10" t="str">
            <v>健康與體育</v>
          </cell>
        </row>
        <row r="11">
          <cell r="AO11" t="str">
            <v>I</v>
          </cell>
          <cell r="AP11" t="str">
            <v>綜合活動</v>
          </cell>
        </row>
        <row r="12">
          <cell r="AO12" t="str">
            <v>J</v>
          </cell>
          <cell r="AP12" t="str">
            <v>A2統整性主題_班級活動</v>
          </cell>
        </row>
        <row r="13">
          <cell r="AO13" t="str">
            <v>K</v>
          </cell>
          <cell r="AP13" t="str">
            <v>A3彈性_社團活動與技藝課程</v>
          </cell>
        </row>
        <row r="14">
          <cell r="AO14" t="str">
            <v>L</v>
          </cell>
          <cell r="AP14" t="str">
            <v>A4彈性_特殊需求領域_校本課程</v>
          </cell>
        </row>
        <row r="15">
          <cell r="AO15" t="str">
            <v>M</v>
          </cell>
          <cell r="AP15" t="str">
            <v>A5彈性_其他類課程_資訊教育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M78"/>
  <sheetViews>
    <sheetView tabSelected="1" workbookViewId="0">
      <selection activeCell="B2" sqref="B2:AH71"/>
    </sheetView>
  </sheetViews>
  <sheetFormatPr defaultColWidth="8.875" defaultRowHeight="16.5"/>
  <cols>
    <col min="1" max="1" width="5.625" style="94" customWidth="1"/>
    <col min="2" max="2" width="7.625" style="123" customWidth="1"/>
    <col min="3" max="3" width="22.25" style="124" customWidth="1"/>
    <col min="4" max="4" width="12.625" style="17" customWidth="1"/>
    <col min="5" max="5" width="4.625" style="17" customWidth="1"/>
    <col min="6" max="6" width="12.625" style="19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5.1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17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9" customWidth="1"/>
    <col min="21" max="21" width="4.625" style="17" customWidth="1"/>
    <col min="22" max="22" width="12.625" style="17" customWidth="1"/>
    <col min="23" max="23" width="4.625" style="17" customWidth="1"/>
    <col min="24" max="24" width="20.625" style="17" customWidth="1"/>
    <col min="25" max="25" width="4.625" style="17" customWidth="1"/>
    <col min="26" max="26" width="12.625" style="17" customWidth="1"/>
    <col min="27" max="27" width="4.625" style="17" customWidth="1"/>
    <col min="28" max="28" width="12.625" style="17" customWidth="1"/>
    <col min="29" max="29" width="4.625" style="17" customWidth="1"/>
    <col min="30" max="30" width="12.625" style="29" customWidth="1"/>
    <col min="31" max="31" width="6.875" style="29" customWidth="1"/>
    <col min="32" max="32" width="29.125" style="30" customWidth="1"/>
    <col min="33" max="16384" width="8.875" style="14"/>
  </cols>
  <sheetData>
    <row r="1" spans="1:39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5"/>
      <c r="M1" s="5"/>
      <c r="N1" s="7"/>
      <c r="O1" s="8"/>
      <c r="P1" s="8"/>
      <c r="Q1" s="8"/>
      <c r="R1" s="8"/>
      <c r="S1" s="8"/>
      <c r="T1" s="9"/>
      <c r="U1" s="8"/>
      <c r="V1" s="8"/>
      <c r="W1" s="8"/>
      <c r="X1" s="8"/>
      <c r="Y1" s="8"/>
      <c r="Z1" s="8"/>
      <c r="AA1" s="8"/>
      <c r="AB1" s="8"/>
      <c r="AC1" s="8"/>
      <c r="AD1" s="10"/>
      <c r="AE1" s="10"/>
      <c r="AF1" s="11"/>
      <c r="AJ1" s="12"/>
      <c r="AK1" s="13"/>
      <c r="AL1" s="13"/>
      <c r="AM1" s="13"/>
    </row>
    <row r="2" spans="1:39" ht="25.5">
      <c r="A2" s="14"/>
      <c r="B2" s="15" t="s">
        <v>0</v>
      </c>
      <c r="C2" s="16" t="s">
        <v>1</v>
      </c>
      <c r="F2" s="18" t="s">
        <v>2</v>
      </c>
      <c r="AD2" s="17"/>
      <c r="AE2" s="17"/>
      <c r="AF2" s="20"/>
      <c r="AG2" s="21"/>
      <c r="AH2" s="22"/>
      <c r="AJ2" s="23"/>
      <c r="AK2" s="23"/>
      <c r="AL2" s="23"/>
      <c r="AM2" s="23"/>
    </row>
    <row r="3" spans="1:39" ht="30" customHeight="1">
      <c r="A3" s="14"/>
      <c r="B3" s="24" t="s">
        <v>3</v>
      </c>
      <c r="C3" s="14"/>
      <c r="D3" s="25"/>
      <c r="O3" s="26"/>
      <c r="T3" s="27"/>
      <c r="Y3" s="28"/>
      <c r="AG3" s="31"/>
      <c r="AH3" s="32"/>
    </row>
    <row r="4" spans="1:39" ht="32.25" customHeight="1">
      <c r="A4" s="33"/>
      <c r="B4" s="34"/>
      <c r="C4" s="35"/>
      <c r="D4" s="36" t="s">
        <v>4</v>
      </c>
      <c r="E4" s="37"/>
      <c r="F4" s="37"/>
      <c r="G4" s="37"/>
      <c r="H4" s="38"/>
      <c r="I4" s="37"/>
      <c r="J4" s="39"/>
      <c r="K4" s="37"/>
      <c r="L4" s="37"/>
      <c r="M4" s="37"/>
      <c r="N4" s="40" t="s">
        <v>5</v>
      </c>
      <c r="O4" s="41"/>
      <c r="P4" s="42" t="s">
        <v>6</v>
      </c>
      <c r="Q4" s="43"/>
      <c r="R4" s="42" t="s">
        <v>7</v>
      </c>
      <c r="S4" s="43"/>
      <c r="T4" s="42" t="s">
        <v>8</v>
      </c>
      <c r="U4" s="44"/>
      <c r="V4" s="42" t="s">
        <v>9</v>
      </c>
      <c r="W4" s="43"/>
      <c r="X4" s="42" t="s">
        <v>10</v>
      </c>
      <c r="Y4" s="43"/>
      <c r="Z4" s="45" t="s">
        <v>11</v>
      </c>
      <c r="AA4" s="46"/>
      <c r="AB4" s="47" t="s">
        <v>12</v>
      </c>
      <c r="AC4" s="46"/>
      <c r="AD4" s="48" t="s">
        <v>13</v>
      </c>
      <c r="AE4" s="49"/>
      <c r="AF4" s="47" t="s">
        <v>14</v>
      </c>
      <c r="AG4" s="50"/>
      <c r="AH4" s="51"/>
    </row>
    <row r="5" spans="1:39" ht="43.15" customHeight="1">
      <c r="A5" s="52"/>
      <c r="B5" s="53" t="s">
        <v>15</v>
      </c>
      <c r="C5" s="53" t="s">
        <v>16</v>
      </c>
      <c r="D5" s="54" t="s">
        <v>17</v>
      </c>
      <c r="E5" s="55" t="s">
        <v>18</v>
      </c>
      <c r="F5" s="55" t="s">
        <v>19</v>
      </c>
      <c r="G5" s="55" t="s">
        <v>18</v>
      </c>
      <c r="H5" s="56" t="s">
        <v>20</v>
      </c>
      <c r="I5" s="55" t="s">
        <v>18</v>
      </c>
      <c r="J5" s="56" t="s">
        <v>21</v>
      </c>
      <c r="K5" s="55" t="s">
        <v>18</v>
      </c>
      <c r="L5" s="56" t="s">
        <v>22</v>
      </c>
      <c r="M5" s="55" t="s">
        <v>18</v>
      </c>
      <c r="N5" s="56" t="s">
        <v>23</v>
      </c>
      <c r="O5" s="55" t="s">
        <v>18</v>
      </c>
      <c r="P5" s="57" t="s">
        <v>24</v>
      </c>
      <c r="Q5" s="58" t="s">
        <v>25</v>
      </c>
      <c r="R5" s="59" t="s">
        <v>26</v>
      </c>
      <c r="S5" s="58" t="s">
        <v>25</v>
      </c>
      <c r="T5" s="59" t="s">
        <v>27</v>
      </c>
      <c r="U5" s="58" t="s">
        <v>25</v>
      </c>
      <c r="V5" s="59" t="s">
        <v>28</v>
      </c>
      <c r="W5" s="58" t="s">
        <v>25</v>
      </c>
      <c r="X5" s="57" t="s">
        <v>29</v>
      </c>
      <c r="Y5" s="58" t="s">
        <v>25</v>
      </c>
      <c r="Z5" s="59" t="s">
        <v>30</v>
      </c>
      <c r="AA5" s="58" t="s">
        <v>25</v>
      </c>
      <c r="AB5" s="59" t="s">
        <v>31</v>
      </c>
      <c r="AC5" s="58" t="s">
        <v>25</v>
      </c>
      <c r="AD5" s="59" t="s">
        <v>32</v>
      </c>
      <c r="AE5" s="58" t="s">
        <v>25</v>
      </c>
      <c r="AF5" s="60" t="s">
        <v>33</v>
      </c>
      <c r="AG5" s="61" t="s">
        <v>25</v>
      </c>
      <c r="AH5" s="62" t="s">
        <v>34</v>
      </c>
    </row>
    <row r="6" spans="1:39" ht="346.5">
      <c r="A6" s="52"/>
      <c r="B6" s="63">
        <v>1</v>
      </c>
      <c r="C6" s="64" t="s">
        <v>35</v>
      </c>
      <c r="D6" s="65" t="s">
        <v>36</v>
      </c>
      <c r="E6" s="66">
        <v>1</v>
      </c>
      <c r="F6" s="64"/>
      <c r="G6" s="64"/>
      <c r="H6" s="67"/>
      <c r="I6" s="64"/>
      <c r="J6" s="64"/>
      <c r="K6" s="64"/>
      <c r="L6" s="66" t="s">
        <v>37</v>
      </c>
      <c r="M6" s="66">
        <v>1</v>
      </c>
      <c r="N6" s="68" t="s">
        <v>38</v>
      </c>
      <c r="O6" s="68">
        <v>1</v>
      </c>
      <c r="P6" s="69" t="s">
        <v>39</v>
      </c>
      <c r="Q6" s="69">
        <v>1</v>
      </c>
      <c r="R6" s="69" t="s">
        <v>40</v>
      </c>
      <c r="S6" s="69">
        <v>1</v>
      </c>
      <c r="T6" s="69" t="s">
        <v>41</v>
      </c>
      <c r="U6" s="69">
        <v>1</v>
      </c>
      <c r="V6" s="69" t="s">
        <v>42</v>
      </c>
      <c r="W6" s="69">
        <v>1</v>
      </c>
      <c r="X6" s="69" t="s">
        <v>43</v>
      </c>
      <c r="Y6" s="69">
        <v>1</v>
      </c>
      <c r="Z6" s="69" t="s">
        <v>44</v>
      </c>
      <c r="AA6" s="69">
        <v>3</v>
      </c>
      <c r="AB6" s="69" t="s">
        <v>45</v>
      </c>
      <c r="AC6" s="69">
        <v>1</v>
      </c>
      <c r="AD6" s="69" t="s">
        <v>46</v>
      </c>
      <c r="AE6" s="69">
        <v>2</v>
      </c>
      <c r="AF6" s="70" t="s">
        <v>47</v>
      </c>
      <c r="AG6" s="70">
        <v>3</v>
      </c>
      <c r="AH6" s="71" t="s">
        <v>48</v>
      </c>
    </row>
    <row r="7" spans="1:39" ht="33">
      <c r="A7" s="52"/>
      <c r="B7" s="63">
        <v>1</v>
      </c>
      <c r="C7" s="64"/>
      <c r="D7" s="72" t="s">
        <v>49</v>
      </c>
      <c r="E7" s="68">
        <v>1</v>
      </c>
      <c r="F7" s="64"/>
      <c r="G7" s="64"/>
      <c r="H7" s="67"/>
      <c r="I7" s="64"/>
      <c r="J7" s="64"/>
      <c r="K7" s="64"/>
      <c r="L7" s="64"/>
      <c r="M7" s="64"/>
      <c r="N7" s="64"/>
      <c r="O7" s="64"/>
      <c r="P7" s="73"/>
      <c r="Q7" s="73"/>
      <c r="R7" s="73"/>
      <c r="S7" s="73"/>
      <c r="T7" s="74" t="s">
        <v>36</v>
      </c>
      <c r="U7" s="74">
        <v>1</v>
      </c>
      <c r="V7" s="73"/>
      <c r="W7" s="73"/>
      <c r="X7" s="73"/>
      <c r="Y7" s="73"/>
      <c r="Z7" s="73"/>
      <c r="AA7" s="73"/>
      <c r="AB7" s="73"/>
      <c r="AC7" s="73"/>
      <c r="AD7" s="73"/>
      <c r="AE7" s="73"/>
      <c r="AF7" s="75"/>
      <c r="AG7" s="75"/>
      <c r="AH7" s="76"/>
    </row>
    <row r="8" spans="1:39">
      <c r="A8" s="52"/>
      <c r="B8" s="63">
        <v>1</v>
      </c>
      <c r="C8" s="64"/>
      <c r="D8" s="72" t="s">
        <v>50</v>
      </c>
      <c r="E8" s="68">
        <v>1</v>
      </c>
      <c r="F8" s="64"/>
      <c r="G8" s="64"/>
      <c r="H8" s="67"/>
      <c r="I8" s="64"/>
      <c r="J8" s="64"/>
      <c r="K8" s="64"/>
      <c r="L8" s="64"/>
      <c r="M8" s="64"/>
      <c r="N8" s="64"/>
      <c r="O8" s="64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5"/>
      <c r="AG8" s="75"/>
      <c r="AH8" s="76"/>
    </row>
    <row r="9" spans="1:39" ht="132">
      <c r="A9" s="52"/>
      <c r="B9" s="63">
        <v>2</v>
      </c>
      <c r="C9" s="64" t="s">
        <v>51</v>
      </c>
      <c r="D9" s="65" t="s">
        <v>36</v>
      </c>
      <c r="E9" s="66">
        <v>1</v>
      </c>
      <c r="F9" s="64"/>
      <c r="G9" s="64"/>
      <c r="H9" s="67"/>
      <c r="I9" s="64"/>
      <c r="J9" s="64"/>
      <c r="K9" s="64"/>
      <c r="L9" s="66" t="s">
        <v>52</v>
      </c>
      <c r="M9" s="66">
        <v>1</v>
      </c>
      <c r="N9" s="64"/>
      <c r="O9" s="64"/>
      <c r="P9" s="69" t="s">
        <v>53</v>
      </c>
      <c r="Q9" s="69">
        <v>1</v>
      </c>
      <c r="R9" s="69" t="s">
        <v>40</v>
      </c>
      <c r="S9" s="69">
        <v>1</v>
      </c>
      <c r="T9" s="69" t="s">
        <v>54</v>
      </c>
      <c r="U9" s="69">
        <v>1</v>
      </c>
      <c r="V9" s="69" t="s">
        <v>42</v>
      </c>
      <c r="W9" s="69">
        <v>1</v>
      </c>
      <c r="X9" s="69" t="s">
        <v>43</v>
      </c>
      <c r="Y9" s="69">
        <v>2</v>
      </c>
      <c r="Z9" s="69" t="s">
        <v>55</v>
      </c>
      <c r="AA9" s="69">
        <v>2</v>
      </c>
      <c r="AB9" s="69" t="s">
        <v>45</v>
      </c>
      <c r="AC9" s="69">
        <v>1</v>
      </c>
      <c r="AD9" s="69" t="s">
        <v>56</v>
      </c>
      <c r="AE9" s="69">
        <v>1</v>
      </c>
      <c r="AF9" s="70" t="s">
        <v>47</v>
      </c>
      <c r="AG9" s="70">
        <v>1</v>
      </c>
      <c r="AH9" s="77" t="s">
        <v>57</v>
      </c>
    </row>
    <row r="10" spans="1:39" ht="33">
      <c r="A10" s="52"/>
      <c r="B10" s="63">
        <v>2</v>
      </c>
      <c r="C10" s="78"/>
      <c r="D10" s="65" t="s">
        <v>58</v>
      </c>
      <c r="E10" s="66">
        <v>2</v>
      </c>
      <c r="F10" s="64"/>
      <c r="G10" s="64"/>
      <c r="H10" s="67"/>
      <c r="I10" s="64"/>
      <c r="J10" s="64"/>
      <c r="K10" s="64"/>
      <c r="L10" s="64"/>
      <c r="M10" s="64"/>
      <c r="N10" s="64"/>
      <c r="O10" s="64"/>
      <c r="P10" s="73"/>
      <c r="Q10" s="73"/>
      <c r="R10" s="73"/>
      <c r="S10" s="73"/>
      <c r="T10" s="74" t="s">
        <v>36</v>
      </c>
      <c r="U10" s="74">
        <v>1</v>
      </c>
      <c r="V10" s="73"/>
      <c r="W10" s="73"/>
      <c r="X10" s="79" t="s">
        <v>59</v>
      </c>
      <c r="Y10" s="79">
        <v>2</v>
      </c>
      <c r="Z10" s="73"/>
      <c r="AA10" s="73"/>
      <c r="AB10" s="73"/>
      <c r="AC10" s="73"/>
      <c r="AD10" s="73"/>
      <c r="AE10" s="73"/>
      <c r="AF10" s="75"/>
      <c r="AG10" s="75"/>
      <c r="AH10" s="76"/>
    </row>
    <row r="11" spans="1:39">
      <c r="A11" s="52"/>
      <c r="B11" s="63">
        <v>2</v>
      </c>
      <c r="C11" s="78"/>
      <c r="D11" s="67"/>
      <c r="E11" s="64"/>
      <c r="F11" s="64"/>
      <c r="G11" s="64"/>
      <c r="H11" s="67"/>
      <c r="I11" s="64"/>
      <c r="J11" s="64"/>
      <c r="K11" s="64"/>
      <c r="L11" s="64"/>
      <c r="M11" s="64"/>
      <c r="N11" s="64"/>
      <c r="O11" s="64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5"/>
      <c r="AG11" s="75"/>
      <c r="AH11" s="76"/>
    </row>
    <row r="12" spans="1:39" ht="99">
      <c r="A12" s="52"/>
      <c r="B12" s="63">
        <v>3</v>
      </c>
      <c r="C12" s="64" t="s">
        <v>60</v>
      </c>
      <c r="D12" s="65" t="s">
        <v>36</v>
      </c>
      <c r="E12" s="66">
        <v>1</v>
      </c>
      <c r="F12" s="64"/>
      <c r="G12" s="64"/>
      <c r="H12" s="67"/>
      <c r="I12" s="64"/>
      <c r="J12" s="64"/>
      <c r="K12" s="64"/>
      <c r="L12" s="66" t="s">
        <v>61</v>
      </c>
      <c r="M12" s="66">
        <v>1</v>
      </c>
      <c r="N12" s="67"/>
      <c r="O12" s="64"/>
      <c r="P12" s="69" t="s">
        <v>62</v>
      </c>
      <c r="Q12" s="69">
        <v>3</v>
      </c>
      <c r="R12" s="69" t="s">
        <v>40</v>
      </c>
      <c r="S12" s="69">
        <v>1</v>
      </c>
      <c r="T12" s="69" t="s">
        <v>63</v>
      </c>
      <c r="U12" s="69">
        <v>1</v>
      </c>
      <c r="V12" s="69" t="s">
        <v>64</v>
      </c>
      <c r="W12" s="69">
        <v>1</v>
      </c>
      <c r="X12" s="69" t="s">
        <v>65</v>
      </c>
      <c r="Y12" s="69">
        <v>3</v>
      </c>
      <c r="Z12" s="69" t="s">
        <v>66</v>
      </c>
      <c r="AA12" s="69">
        <v>3</v>
      </c>
      <c r="AB12" s="69" t="s">
        <v>67</v>
      </c>
      <c r="AC12" s="69">
        <v>3</v>
      </c>
      <c r="AD12" s="69" t="s">
        <v>68</v>
      </c>
      <c r="AE12" s="69">
        <v>3</v>
      </c>
      <c r="AF12" s="70" t="s">
        <v>69</v>
      </c>
      <c r="AG12" s="70">
        <v>3</v>
      </c>
      <c r="AH12" s="80" t="s">
        <v>70</v>
      </c>
    </row>
    <row r="13" spans="1:39" ht="33">
      <c r="A13" s="52"/>
      <c r="B13" s="63">
        <v>3</v>
      </c>
      <c r="C13" s="64"/>
      <c r="D13" s="65" t="s">
        <v>58</v>
      </c>
      <c r="E13" s="66">
        <v>2</v>
      </c>
      <c r="F13" s="64"/>
      <c r="G13" s="64"/>
      <c r="H13" s="67"/>
      <c r="I13" s="64"/>
      <c r="J13" s="64"/>
      <c r="K13" s="64"/>
      <c r="L13" s="64"/>
      <c r="M13" s="64"/>
      <c r="N13" s="67"/>
      <c r="O13" s="64"/>
      <c r="P13" s="73"/>
      <c r="Q13" s="73"/>
      <c r="R13" s="73"/>
      <c r="S13" s="73"/>
      <c r="T13" s="74" t="s">
        <v>36</v>
      </c>
      <c r="U13" s="74">
        <v>1</v>
      </c>
      <c r="V13" s="73"/>
      <c r="W13" s="73"/>
      <c r="X13" s="79" t="s">
        <v>71</v>
      </c>
      <c r="Y13" s="79">
        <v>1</v>
      </c>
      <c r="Z13" s="73"/>
      <c r="AA13" s="73"/>
      <c r="AB13" s="73"/>
      <c r="AC13" s="73"/>
      <c r="AD13" s="73"/>
      <c r="AE13" s="73"/>
      <c r="AF13" s="81" t="s">
        <v>72</v>
      </c>
      <c r="AG13" s="81">
        <v>2</v>
      </c>
      <c r="AH13" s="76"/>
    </row>
    <row r="14" spans="1:39">
      <c r="A14" s="52"/>
      <c r="B14" s="63">
        <v>3</v>
      </c>
      <c r="C14" s="64"/>
      <c r="D14" s="67"/>
      <c r="E14" s="64"/>
      <c r="F14" s="64"/>
      <c r="G14" s="64"/>
      <c r="H14" s="67"/>
      <c r="I14" s="64"/>
      <c r="J14" s="64"/>
      <c r="K14" s="64"/>
      <c r="L14" s="64"/>
      <c r="M14" s="64"/>
      <c r="N14" s="67"/>
      <c r="O14" s="64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5"/>
      <c r="AG14" s="75"/>
      <c r="AH14" s="76"/>
    </row>
    <row r="15" spans="1:39" ht="66">
      <c r="A15" s="52"/>
      <c r="B15" s="63">
        <v>4</v>
      </c>
      <c r="C15" s="64" t="s">
        <v>73</v>
      </c>
      <c r="D15" s="65" t="s">
        <v>74</v>
      </c>
      <c r="E15" s="66">
        <v>2</v>
      </c>
      <c r="F15" s="64"/>
      <c r="G15" s="64"/>
      <c r="H15" s="67"/>
      <c r="I15" s="64"/>
      <c r="J15" s="64"/>
      <c r="K15" s="64"/>
      <c r="L15" s="66" t="s">
        <v>75</v>
      </c>
      <c r="M15" s="66">
        <v>1</v>
      </c>
      <c r="N15" s="82" t="s">
        <v>76</v>
      </c>
      <c r="O15" s="83">
        <v>2</v>
      </c>
      <c r="P15" s="69" t="s">
        <v>77</v>
      </c>
      <c r="Q15" s="69">
        <v>5</v>
      </c>
      <c r="R15" s="69" t="s">
        <v>78</v>
      </c>
      <c r="S15" s="69">
        <v>1</v>
      </c>
      <c r="T15" s="69" t="s">
        <v>63</v>
      </c>
      <c r="U15" s="69">
        <v>1</v>
      </c>
      <c r="V15" s="69" t="s">
        <v>64</v>
      </c>
      <c r="W15" s="69">
        <v>3</v>
      </c>
      <c r="X15" s="69" t="s">
        <v>79</v>
      </c>
      <c r="Y15" s="69">
        <v>3</v>
      </c>
      <c r="Z15" s="69" t="s">
        <v>80</v>
      </c>
      <c r="AA15" s="69">
        <v>3</v>
      </c>
      <c r="AB15" s="69" t="s">
        <v>67</v>
      </c>
      <c r="AC15" s="69">
        <v>3</v>
      </c>
      <c r="AD15" s="69" t="s">
        <v>81</v>
      </c>
      <c r="AE15" s="69">
        <v>3</v>
      </c>
      <c r="AF15" s="70" t="s">
        <v>82</v>
      </c>
      <c r="AG15" s="70">
        <v>3</v>
      </c>
      <c r="AH15" s="84"/>
    </row>
    <row r="16" spans="1:39" ht="33">
      <c r="A16" s="52"/>
      <c r="B16" s="63">
        <v>4</v>
      </c>
      <c r="C16" s="64"/>
      <c r="D16" s="66" t="s">
        <v>36</v>
      </c>
      <c r="E16" s="66">
        <v>1</v>
      </c>
      <c r="F16" s="64"/>
      <c r="G16" s="64"/>
      <c r="H16" s="67"/>
      <c r="I16" s="64"/>
      <c r="J16" s="64"/>
      <c r="K16" s="64"/>
      <c r="L16" s="64"/>
      <c r="M16" s="64"/>
      <c r="N16" s="67"/>
      <c r="O16" s="64"/>
      <c r="P16" s="73"/>
      <c r="Q16" s="73"/>
      <c r="R16" s="73"/>
      <c r="S16" s="73"/>
      <c r="T16" s="74" t="s">
        <v>36</v>
      </c>
      <c r="U16" s="74">
        <v>1</v>
      </c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5"/>
      <c r="AG16" s="75"/>
      <c r="AH16" s="76"/>
    </row>
    <row r="17" spans="1:36">
      <c r="A17" s="52"/>
      <c r="B17" s="63">
        <v>4</v>
      </c>
      <c r="C17" s="78"/>
      <c r="D17" s="64"/>
      <c r="E17" s="64"/>
      <c r="F17" s="64"/>
      <c r="G17" s="64"/>
      <c r="H17" s="67"/>
      <c r="I17" s="64"/>
      <c r="J17" s="64"/>
      <c r="K17" s="64"/>
      <c r="L17" s="64"/>
      <c r="M17" s="64"/>
      <c r="N17" s="64"/>
      <c r="O17" s="64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5"/>
      <c r="AG17" s="75"/>
      <c r="AH17" s="76"/>
    </row>
    <row r="18" spans="1:36" ht="66">
      <c r="A18" s="52"/>
      <c r="B18" s="63">
        <v>5</v>
      </c>
      <c r="C18" s="64" t="s">
        <v>83</v>
      </c>
      <c r="D18" s="66" t="s">
        <v>36</v>
      </c>
      <c r="E18" s="66">
        <v>1</v>
      </c>
      <c r="F18" s="64"/>
      <c r="G18" s="64"/>
      <c r="H18" s="85"/>
      <c r="I18" s="64"/>
      <c r="J18" s="64"/>
      <c r="K18" s="64"/>
      <c r="L18" s="66" t="s">
        <v>84</v>
      </c>
      <c r="M18" s="66">
        <v>1</v>
      </c>
      <c r="N18" s="83" t="s">
        <v>76</v>
      </c>
      <c r="O18" s="83">
        <v>1</v>
      </c>
      <c r="P18" s="69" t="s">
        <v>85</v>
      </c>
      <c r="Q18" s="69">
        <v>5</v>
      </c>
      <c r="R18" s="69" t="s">
        <v>78</v>
      </c>
      <c r="S18" s="69">
        <v>1</v>
      </c>
      <c r="T18" s="69" t="s">
        <v>63</v>
      </c>
      <c r="U18" s="69">
        <v>1</v>
      </c>
      <c r="V18" s="69" t="s">
        <v>86</v>
      </c>
      <c r="W18" s="69">
        <v>3</v>
      </c>
      <c r="X18" s="69" t="s">
        <v>87</v>
      </c>
      <c r="Y18" s="69">
        <v>3</v>
      </c>
      <c r="Z18" s="69" t="s">
        <v>88</v>
      </c>
      <c r="AA18" s="69">
        <v>3</v>
      </c>
      <c r="AB18" s="69" t="s">
        <v>89</v>
      </c>
      <c r="AC18" s="69">
        <v>3</v>
      </c>
      <c r="AD18" s="69" t="s">
        <v>90</v>
      </c>
      <c r="AE18" s="69">
        <v>3</v>
      </c>
      <c r="AF18" s="70" t="s">
        <v>91</v>
      </c>
      <c r="AG18" s="70">
        <v>3</v>
      </c>
      <c r="AH18" s="84"/>
    </row>
    <row r="19" spans="1:36" ht="33">
      <c r="A19" s="52"/>
      <c r="B19" s="63">
        <v>5</v>
      </c>
      <c r="C19" s="64"/>
      <c r="D19" s="68" t="s">
        <v>92</v>
      </c>
      <c r="E19" s="68">
        <v>2</v>
      </c>
      <c r="F19" s="64"/>
      <c r="G19" s="64"/>
      <c r="H19" s="67"/>
      <c r="I19" s="64"/>
      <c r="J19" s="64"/>
      <c r="K19" s="64"/>
      <c r="L19" s="64"/>
      <c r="M19" s="64"/>
      <c r="N19" s="83" t="s">
        <v>93</v>
      </c>
      <c r="O19" s="83">
        <v>1</v>
      </c>
      <c r="P19" s="73"/>
      <c r="Q19" s="73"/>
      <c r="R19" s="73"/>
      <c r="S19" s="73"/>
      <c r="T19" s="74" t="s">
        <v>36</v>
      </c>
      <c r="U19" s="74">
        <v>1</v>
      </c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5"/>
      <c r="AG19" s="75"/>
      <c r="AH19" s="76"/>
    </row>
    <row r="20" spans="1:36">
      <c r="A20" s="52"/>
      <c r="B20" s="63">
        <v>5</v>
      </c>
      <c r="C20" s="78"/>
      <c r="D20" s="64"/>
      <c r="E20" s="64"/>
      <c r="F20" s="64"/>
      <c r="G20" s="64"/>
      <c r="H20" s="67"/>
      <c r="I20" s="64"/>
      <c r="J20" s="64"/>
      <c r="K20" s="64"/>
      <c r="L20" s="64"/>
      <c r="M20" s="64"/>
      <c r="N20" s="64"/>
      <c r="O20" s="64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5"/>
      <c r="AG20" s="75"/>
      <c r="AH20" s="76"/>
    </row>
    <row r="21" spans="1:36" ht="66">
      <c r="A21" s="52"/>
      <c r="B21" s="63">
        <v>6</v>
      </c>
      <c r="C21" s="64" t="s">
        <v>94</v>
      </c>
      <c r="D21" s="66" t="s">
        <v>36</v>
      </c>
      <c r="E21" s="66">
        <v>1</v>
      </c>
      <c r="F21" s="64"/>
      <c r="G21" s="64"/>
      <c r="H21" s="85"/>
      <c r="I21" s="64"/>
      <c r="J21" s="66" t="s">
        <v>95</v>
      </c>
      <c r="K21" s="66">
        <v>1</v>
      </c>
      <c r="L21" s="66" t="s">
        <v>96</v>
      </c>
      <c r="M21" s="66">
        <v>1</v>
      </c>
      <c r="N21" s="83" t="s">
        <v>93</v>
      </c>
      <c r="O21" s="83">
        <v>2</v>
      </c>
      <c r="P21" s="69" t="s">
        <v>97</v>
      </c>
      <c r="Q21" s="69">
        <v>5</v>
      </c>
      <c r="R21" s="69" t="s">
        <v>78</v>
      </c>
      <c r="S21" s="69">
        <v>1</v>
      </c>
      <c r="T21" s="69" t="s">
        <v>98</v>
      </c>
      <c r="U21" s="69">
        <v>1</v>
      </c>
      <c r="V21" s="69" t="s">
        <v>86</v>
      </c>
      <c r="W21" s="69">
        <v>3</v>
      </c>
      <c r="X21" s="69" t="s">
        <v>99</v>
      </c>
      <c r="Y21" s="69">
        <v>3</v>
      </c>
      <c r="Z21" s="69" t="s">
        <v>100</v>
      </c>
      <c r="AA21" s="69">
        <v>3</v>
      </c>
      <c r="AB21" s="69" t="s">
        <v>101</v>
      </c>
      <c r="AC21" s="69">
        <v>3</v>
      </c>
      <c r="AD21" s="69" t="s">
        <v>102</v>
      </c>
      <c r="AE21" s="69">
        <v>3</v>
      </c>
      <c r="AF21" s="70" t="s">
        <v>103</v>
      </c>
      <c r="AG21" s="70">
        <v>3</v>
      </c>
      <c r="AH21" s="80" t="s">
        <v>104</v>
      </c>
    </row>
    <row r="22" spans="1:36" ht="33">
      <c r="A22" s="52"/>
      <c r="B22" s="63">
        <v>6</v>
      </c>
      <c r="C22" s="64"/>
      <c r="D22" s="68" t="s">
        <v>50</v>
      </c>
      <c r="E22" s="68">
        <v>1</v>
      </c>
      <c r="F22" s="64"/>
      <c r="G22" s="64"/>
      <c r="H22" s="67"/>
      <c r="I22" s="64"/>
      <c r="J22" s="64"/>
      <c r="K22" s="64"/>
      <c r="L22" s="64"/>
      <c r="M22" s="64"/>
      <c r="N22" s="64"/>
      <c r="O22" s="64"/>
      <c r="P22" s="73"/>
      <c r="Q22" s="73"/>
      <c r="R22" s="73"/>
      <c r="S22" s="73"/>
      <c r="T22" s="74" t="s">
        <v>36</v>
      </c>
      <c r="U22" s="74">
        <v>1</v>
      </c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5"/>
      <c r="AG22" s="75"/>
      <c r="AH22" s="76"/>
    </row>
    <row r="23" spans="1:36">
      <c r="A23" s="52"/>
      <c r="B23" s="63">
        <v>6</v>
      </c>
      <c r="C23" s="78"/>
      <c r="D23" s="64"/>
      <c r="E23" s="64"/>
      <c r="F23" s="64"/>
      <c r="G23" s="64"/>
      <c r="H23" s="67"/>
      <c r="I23" s="64"/>
      <c r="J23" s="64"/>
      <c r="K23" s="64"/>
      <c r="L23" s="64"/>
      <c r="M23" s="64"/>
      <c r="N23" s="64"/>
      <c r="O23" s="64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5"/>
      <c r="AG23" s="75"/>
      <c r="AH23" s="76"/>
    </row>
    <row r="24" spans="1:36" ht="99">
      <c r="A24" s="52"/>
      <c r="B24" s="63">
        <v>7</v>
      </c>
      <c r="C24" s="64" t="s">
        <v>105</v>
      </c>
      <c r="D24" s="66" t="s">
        <v>36</v>
      </c>
      <c r="E24" s="66">
        <v>1</v>
      </c>
      <c r="F24" s="64"/>
      <c r="G24" s="64"/>
      <c r="H24" s="85"/>
      <c r="I24" s="64"/>
      <c r="J24" s="66" t="s">
        <v>95</v>
      </c>
      <c r="K24" s="66">
        <v>2</v>
      </c>
      <c r="L24" s="66" t="s">
        <v>106</v>
      </c>
      <c r="M24" s="66">
        <v>1</v>
      </c>
      <c r="N24" s="64"/>
      <c r="O24" s="64"/>
      <c r="P24" s="69" t="s">
        <v>107</v>
      </c>
      <c r="Q24" s="69">
        <v>5</v>
      </c>
      <c r="R24" s="69" t="s">
        <v>78</v>
      </c>
      <c r="S24" s="69">
        <v>1</v>
      </c>
      <c r="T24" s="69" t="s">
        <v>98</v>
      </c>
      <c r="U24" s="69">
        <v>1</v>
      </c>
      <c r="V24" s="69" t="s">
        <v>108</v>
      </c>
      <c r="W24" s="69">
        <v>3</v>
      </c>
      <c r="X24" s="69" t="s">
        <v>109</v>
      </c>
      <c r="Y24" s="69">
        <v>3</v>
      </c>
      <c r="Z24" s="69" t="s">
        <v>110</v>
      </c>
      <c r="AA24" s="69">
        <v>3</v>
      </c>
      <c r="AB24" s="69" t="s">
        <v>101</v>
      </c>
      <c r="AC24" s="69">
        <v>3</v>
      </c>
      <c r="AD24" s="69" t="s">
        <v>111</v>
      </c>
      <c r="AE24" s="69">
        <v>3</v>
      </c>
      <c r="AF24" s="70" t="s">
        <v>112</v>
      </c>
      <c r="AG24" s="70">
        <v>3</v>
      </c>
      <c r="AH24" s="77" t="s">
        <v>113</v>
      </c>
    </row>
    <row r="25" spans="1:36" ht="33">
      <c r="A25" s="52"/>
      <c r="B25" s="63">
        <v>7</v>
      </c>
      <c r="C25" s="64"/>
      <c r="D25" s="64"/>
      <c r="E25" s="64"/>
      <c r="F25" s="64"/>
      <c r="G25" s="64"/>
      <c r="H25" s="67"/>
      <c r="I25" s="64"/>
      <c r="J25" s="64"/>
      <c r="K25" s="64"/>
      <c r="L25" s="64"/>
      <c r="M25" s="64"/>
      <c r="N25" s="67"/>
      <c r="O25" s="64"/>
      <c r="P25" s="73"/>
      <c r="Q25" s="73"/>
      <c r="R25" s="73"/>
      <c r="S25" s="73"/>
      <c r="T25" s="74" t="s">
        <v>36</v>
      </c>
      <c r="U25" s="74">
        <v>1</v>
      </c>
      <c r="V25" s="73"/>
      <c r="W25" s="73"/>
      <c r="X25" s="73"/>
      <c r="Y25" s="73"/>
      <c r="Z25" s="73"/>
      <c r="AA25" s="73"/>
      <c r="AB25" s="73"/>
      <c r="AC25" s="73"/>
      <c r="AD25" s="86" t="s">
        <v>114</v>
      </c>
      <c r="AE25" s="86">
        <v>1</v>
      </c>
      <c r="AF25" s="75"/>
      <c r="AG25" s="75"/>
      <c r="AH25" s="76"/>
    </row>
    <row r="26" spans="1:36">
      <c r="A26" s="52"/>
      <c r="B26" s="63">
        <v>7</v>
      </c>
      <c r="C26" s="78"/>
      <c r="D26" s="64"/>
      <c r="E26" s="64"/>
      <c r="F26" s="64"/>
      <c r="G26" s="64"/>
      <c r="H26" s="85"/>
      <c r="I26" s="64"/>
      <c r="J26" s="64"/>
      <c r="K26" s="64"/>
      <c r="L26" s="64"/>
      <c r="M26" s="64"/>
      <c r="N26" s="64"/>
      <c r="O26" s="64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5"/>
      <c r="AG26" s="75"/>
      <c r="AH26" s="76"/>
    </row>
    <row r="27" spans="1:36" ht="198">
      <c r="A27" s="52"/>
      <c r="B27" s="63">
        <v>8</v>
      </c>
      <c r="C27" s="64" t="s">
        <v>115</v>
      </c>
      <c r="D27" s="66" t="s">
        <v>74</v>
      </c>
      <c r="E27" s="66">
        <v>2</v>
      </c>
      <c r="F27" s="64"/>
      <c r="G27" s="64"/>
      <c r="H27" s="67"/>
      <c r="I27" s="64"/>
      <c r="J27" s="64"/>
      <c r="K27" s="64"/>
      <c r="L27" s="66" t="s">
        <v>116</v>
      </c>
      <c r="M27" s="66">
        <v>1</v>
      </c>
      <c r="N27" s="64"/>
      <c r="O27" s="64"/>
      <c r="P27" s="69" t="s">
        <v>117</v>
      </c>
      <c r="Q27" s="69">
        <v>1</v>
      </c>
      <c r="R27" s="69" t="s">
        <v>118</v>
      </c>
      <c r="S27" s="69">
        <v>1</v>
      </c>
      <c r="T27" s="69" t="s">
        <v>98</v>
      </c>
      <c r="U27" s="69">
        <v>1</v>
      </c>
      <c r="V27" s="69" t="s">
        <v>119</v>
      </c>
      <c r="W27" s="69">
        <v>1</v>
      </c>
      <c r="X27" s="69" t="s">
        <v>120</v>
      </c>
      <c r="Y27" s="69">
        <v>1</v>
      </c>
      <c r="Z27" s="69" t="s">
        <v>121</v>
      </c>
      <c r="AA27" s="69">
        <v>3</v>
      </c>
      <c r="AB27" s="69" t="s">
        <v>122</v>
      </c>
      <c r="AC27" s="69">
        <v>1</v>
      </c>
      <c r="AD27" s="69" t="s">
        <v>123</v>
      </c>
      <c r="AE27" s="69">
        <v>2</v>
      </c>
      <c r="AF27" s="70" t="s">
        <v>124</v>
      </c>
      <c r="AG27" s="70">
        <v>3</v>
      </c>
      <c r="AH27" s="80" t="s">
        <v>125</v>
      </c>
    </row>
    <row r="28" spans="1:36" ht="33">
      <c r="A28" s="52"/>
      <c r="B28" s="63">
        <v>8</v>
      </c>
      <c r="C28" s="64"/>
      <c r="D28" s="66" t="s">
        <v>36</v>
      </c>
      <c r="E28" s="66">
        <v>1</v>
      </c>
      <c r="F28" s="64"/>
      <c r="G28" s="64"/>
      <c r="H28" s="67"/>
      <c r="I28" s="64"/>
      <c r="J28" s="64"/>
      <c r="K28" s="64"/>
      <c r="L28" s="64"/>
      <c r="M28" s="64"/>
      <c r="N28" s="64"/>
      <c r="O28" s="64"/>
      <c r="P28" s="73"/>
      <c r="Q28" s="73"/>
      <c r="R28" s="73"/>
      <c r="S28" s="73"/>
      <c r="T28" s="74" t="s">
        <v>36</v>
      </c>
      <c r="U28" s="74">
        <v>1</v>
      </c>
      <c r="V28" s="73"/>
      <c r="W28" s="73"/>
      <c r="X28" s="73"/>
      <c r="Y28" s="73"/>
      <c r="Z28" s="73"/>
      <c r="AA28" s="73"/>
      <c r="AB28" s="73"/>
      <c r="AC28" s="73"/>
      <c r="AD28" s="86" t="s">
        <v>114</v>
      </c>
      <c r="AE28" s="86">
        <v>2</v>
      </c>
      <c r="AF28" s="75"/>
      <c r="AG28" s="75"/>
      <c r="AH28" s="76"/>
    </row>
    <row r="29" spans="1:36">
      <c r="A29" s="52"/>
      <c r="B29" s="63">
        <v>8</v>
      </c>
      <c r="C29" s="78"/>
      <c r="D29" s="64"/>
      <c r="E29" s="64"/>
      <c r="F29" s="64"/>
      <c r="G29" s="64"/>
      <c r="H29" s="85"/>
      <c r="I29" s="64"/>
      <c r="J29" s="64"/>
      <c r="K29" s="64"/>
      <c r="L29" s="64"/>
      <c r="M29" s="64"/>
      <c r="N29" s="64"/>
      <c r="O29" s="64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5"/>
      <c r="AG29" s="75"/>
      <c r="AH29" s="76"/>
    </row>
    <row r="30" spans="1:36" ht="66">
      <c r="A30" s="52"/>
      <c r="B30" s="63">
        <v>9</v>
      </c>
      <c r="C30" s="64" t="s">
        <v>126</v>
      </c>
      <c r="D30" s="66" t="s">
        <v>36</v>
      </c>
      <c r="E30" s="66">
        <v>1</v>
      </c>
      <c r="F30" s="64"/>
      <c r="G30" s="64"/>
      <c r="H30" s="67"/>
      <c r="I30" s="64"/>
      <c r="J30" s="66" t="s">
        <v>95</v>
      </c>
      <c r="K30" s="66">
        <v>2</v>
      </c>
      <c r="L30" s="66" t="s">
        <v>127</v>
      </c>
      <c r="M30" s="66">
        <v>1</v>
      </c>
      <c r="N30" s="64"/>
      <c r="O30" s="64"/>
      <c r="P30" s="69" t="s">
        <v>128</v>
      </c>
      <c r="Q30" s="69">
        <v>5</v>
      </c>
      <c r="R30" s="69" t="s">
        <v>118</v>
      </c>
      <c r="S30" s="69">
        <v>1</v>
      </c>
      <c r="T30" s="69" t="s">
        <v>129</v>
      </c>
      <c r="U30" s="69">
        <v>1</v>
      </c>
      <c r="V30" s="69" t="s">
        <v>119</v>
      </c>
      <c r="W30" s="69">
        <v>3</v>
      </c>
      <c r="X30" s="69" t="s">
        <v>130</v>
      </c>
      <c r="Y30" s="69">
        <v>3</v>
      </c>
      <c r="Z30" s="69" t="s">
        <v>131</v>
      </c>
      <c r="AA30" s="69">
        <v>3</v>
      </c>
      <c r="AB30" s="69" t="s">
        <v>132</v>
      </c>
      <c r="AC30" s="69">
        <v>3</v>
      </c>
      <c r="AD30" s="69" t="s">
        <v>133</v>
      </c>
      <c r="AE30" s="69">
        <v>3</v>
      </c>
      <c r="AF30" s="70" t="s">
        <v>134</v>
      </c>
      <c r="AG30" s="70">
        <v>3</v>
      </c>
      <c r="AH30" s="84" t="s">
        <v>135</v>
      </c>
    </row>
    <row r="31" spans="1:36" ht="33">
      <c r="A31" s="52"/>
      <c r="B31" s="63">
        <v>9</v>
      </c>
      <c r="C31" s="64"/>
      <c r="D31" s="64"/>
      <c r="E31" s="64"/>
      <c r="F31" s="64"/>
      <c r="G31" s="64"/>
      <c r="H31" s="67"/>
      <c r="I31" s="64"/>
      <c r="J31" s="64"/>
      <c r="K31" s="64"/>
      <c r="L31" s="64"/>
      <c r="M31" s="64"/>
      <c r="N31" s="64"/>
      <c r="O31" s="64"/>
      <c r="P31" s="73"/>
      <c r="Q31" s="73"/>
      <c r="R31" s="73"/>
      <c r="S31" s="73"/>
      <c r="T31" s="74" t="s">
        <v>36</v>
      </c>
      <c r="U31" s="74">
        <v>1</v>
      </c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81" t="s">
        <v>136</v>
      </c>
      <c r="AG31" s="81">
        <v>3</v>
      </c>
      <c r="AH31" s="76"/>
    </row>
    <row r="32" spans="1:36" s="1" customFormat="1">
      <c r="A32" s="52"/>
      <c r="B32" s="63">
        <v>9</v>
      </c>
      <c r="C32" s="78"/>
      <c r="D32" s="64"/>
      <c r="E32" s="64"/>
      <c r="F32" s="64"/>
      <c r="G32" s="64"/>
      <c r="H32" s="85"/>
      <c r="I32" s="64"/>
      <c r="J32" s="64"/>
      <c r="K32" s="64"/>
      <c r="L32" s="64"/>
      <c r="M32" s="64"/>
      <c r="N32" s="64"/>
      <c r="O32" s="64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5"/>
      <c r="AG32" s="75"/>
      <c r="AH32" s="76"/>
      <c r="AI32" s="14"/>
      <c r="AJ32" s="14"/>
    </row>
    <row r="33" spans="1:36" ht="66">
      <c r="A33" s="52"/>
      <c r="B33" s="63">
        <v>10</v>
      </c>
      <c r="C33" s="64" t="s">
        <v>137</v>
      </c>
      <c r="D33" s="66" t="s">
        <v>36</v>
      </c>
      <c r="E33" s="66">
        <v>1</v>
      </c>
      <c r="F33" s="64"/>
      <c r="G33" s="64"/>
      <c r="H33" s="67"/>
      <c r="I33" s="64"/>
      <c r="J33" s="64"/>
      <c r="K33" s="64"/>
      <c r="L33" s="66" t="s">
        <v>138</v>
      </c>
      <c r="M33" s="66">
        <v>1</v>
      </c>
      <c r="N33" s="64"/>
      <c r="O33" s="64"/>
      <c r="P33" s="69" t="s">
        <v>139</v>
      </c>
      <c r="Q33" s="69">
        <v>5</v>
      </c>
      <c r="R33" s="69" t="s">
        <v>118</v>
      </c>
      <c r="S33" s="69">
        <v>1</v>
      </c>
      <c r="T33" s="69" t="s">
        <v>140</v>
      </c>
      <c r="U33" s="69">
        <v>1</v>
      </c>
      <c r="V33" s="69" t="s">
        <v>141</v>
      </c>
      <c r="W33" s="69">
        <v>3</v>
      </c>
      <c r="X33" s="69" t="s">
        <v>142</v>
      </c>
      <c r="Y33" s="69">
        <v>3</v>
      </c>
      <c r="Z33" s="69" t="s">
        <v>143</v>
      </c>
      <c r="AA33" s="69">
        <v>3</v>
      </c>
      <c r="AB33" s="69" t="s">
        <v>132</v>
      </c>
      <c r="AC33" s="69">
        <v>3</v>
      </c>
      <c r="AD33" s="69" t="s">
        <v>144</v>
      </c>
      <c r="AE33" s="69">
        <v>3</v>
      </c>
      <c r="AF33" s="70" t="s">
        <v>145</v>
      </c>
      <c r="AG33" s="70">
        <v>3</v>
      </c>
      <c r="AH33" s="80" t="s">
        <v>146</v>
      </c>
    </row>
    <row r="34" spans="1:36" ht="49.5">
      <c r="A34" s="52"/>
      <c r="B34" s="63">
        <v>10</v>
      </c>
      <c r="C34" s="64"/>
      <c r="D34" s="68" t="s">
        <v>147</v>
      </c>
      <c r="E34" s="68">
        <v>2</v>
      </c>
      <c r="F34" s="64"/>
      <c r="G34" s="64"/>
      <c r="H34" s="67"/>
      <c r="I34" s="64"/>
      <c r="J34" s="64"/>
      <c r="K34" s="64"/>
      <c r="L34" s="64"/>
      <c r="M34" s="64"/>
      <c r="N34" s="64"/>
      <c r="O34" s="64"/>
      <c r="P34" s="73"/>
      <c r="Q34" s="73"/>
      <c r="R34" s="73"/>
      <c r="S34" s="73"/>
      <c r="T34" s="74" t="s">
        <v>36</v>
      </c>
      <c r="U34" s="74">
        <v>1</v>
      </c>
      <c r="V34" s="73"/>
      <c r="W34" s="73"/>
      <c r="X34" s="73"/>
      <c r="Y34" s="73"/>
      <c r="Z34" s="73"/>
      <c r="AA34" s="73"/>
      <c r="AB34" s="73"/>
      <c r="AC34" s="73"/>
      <c r="AD34" s="79" t="s">
        <v>147</v>
      </c>
      <c r="AE34" s="79">
        <v>1</v>
      </c>
      <c r="AF34" s="81" t="s">
        <v>136</v>
      </c>
      <c r="AG34" s="81">
        <v>3</v>
      </c>
      <c r="AH34" s="76"/>
      <c r="AJ34" s="1"/>
    </row>
    <row r="35" spans="1:36">
      <c r="A35" s="52"/>
      <c r="B35" s="63">
        <v>10</v>
      </c>
      <c r="C35" s="78"/>
      <c r="D35" s="64"/>
      <c r="E35" s="64"/>
      <c r="F35" s="64"/>
      <c r="G35" s="64"/>
      <c r="H35" s="85"/>
      <c r="I35" s="64"/>
      <c r="J35" s="64"/>
      <c r="K35" s="64"/>
      <c r="L35" s="64"/>
      <c r="M35" s="64"/>
      <c r="N35" s="64"/>
      <c r="O35" s="64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5"/>
      <c r="AG35" s="75"/>
      <c r="AH35" s="76"/>
      <c r="AI35" s="1"/>
    </row>
    <row r="36" spans="1:36" ht="66">
      <c r="A36" s="52"/>
      <c r="B36" s="63">
        <v>11</v>
      </c>
      <c r="C36" s="64" t="s">
        <v>148</v>
      </c>
      <c r="D36" s="66" t="s">
        <v>36</v>
      </c>
      <c r="E36" s="66">
        <v>1</v>
      </c>
      <c r="F36" s="64"/>
      <c r="G36" s="64"/>
      <c r="H36" s="67"/>
      <c r="I36" s="64"/>
      <c r="J36" s="64"/>
      <c r="K36" s="64"/>
      <c r="L36" s="66" t="s">
        <v>149</v>
      </c>
      <c r="M36" s="66">
        <v>1</v>
      </c>
      <c r="N36" s="64"/>
      <c r="O36" s="64"/>
      <c r="P36" s="69" t="s">
        <v>150</v>
      </c>
      <c r="Q36" s="69">
        <v>5</v>
      </c>
      <c r="R36" s="69" t="s">
        <v>151</v>
      </c>
      <c r="S36" s="69">
        <v>1</v>
      </c>
      <c r="T36" s="69" t="s">
        <v>152</v>
      </c>
      <c r="U36" s="69">
        <v>1</v>
      </c>
      <c r="V36" s="69" t="s">
        <v>153</v>
      </c>
      <c r="W36" s="69">
        <v>3</v>
      </c>
      <c r="X36" s="69" t="s">
        <v>154</v>
      </c>
      <c r="Y36" s="69">
        <v>3</v>
      </c>
      <c r="Z36" s="69" t="s">
        <v>155</v>
      </c>
      <c r="AA36" s="69">
        <v>3</v>
      </c>
      <c r="AB36" s="69" t="s">
        <v>156</v>
      </c>
      <c r="AC36" s="69">
        <v>3</v>
      </c>
      <c r="AD36" s="69" t="s">
        <v>157</v>
      </c>
      <c r="AE36" s="69">
        <v>3</v>
      </c>
      <c r="AF36" s="70" t="s">
        <v>145</v>
      </c>
      <c r="AG36" s="70">
        <v>3</v>
      </c>
      <c r="AH36" s="84"/>
    </row>
    <row r="37" spans="1:36" ht="49.5">
      <c r="A37" s="52"/>
      <c r="B37" s="63">
        <v>11</v>
      </c>
      <c r="C37" s="64"/>
      <c r="D37" s="72" t="s">
        <v>147</v>
      </c>
      <c r="E37" s="68">
        <v>2</v>
      </c>
      <c r="F37" s="64"/>
      <c r="G37" s="64"/>
      <c r="H37" s="67"/>
      <c r="I37" s="64"/>
      <c r="J37" s="64"/>
      <c r="K37" s="64"/>
      <c r="L37" s="64"/>
      <c r="M37" s="64"/>
      <c r="N37" s="64"/>
      <c r="O37" s="64"/>
      <c r="P37" s="73"/>
      <c r="Q37" s="73"/>
      <c r="R37" s="73"/>
      <c r="S37" s="73"/>
      <c r="T37" s="74" t="s">
        <v>36</v>
      </c>
      <c r="U37" s="74">
        <v>1</v>
      </c>
      <c r="V37" s="73"/>
      <c r="W37" s="73"/>
      <c r="X37" s="79" t="s">
        <v>158</v>
      </c>
      <c r="Y37" s="79">
        <v>2</v>
      </c>
      <c r="Z37" s="73"/>
      <c r="AA37" s="73"/>
      <c r="AB37" s="73"/>
      <c r="AC37" s="73"/>
      <c r="AD37" s="73"/>
      <c r="AE37" s="73"/>
      <c r="AF37" s="75"/>
      <c r="AG37" s="75"/>
      <c r="AH37" s="76"/>
    </row>
    <row r="38" spans="1:36">
      <c r="A38" s="52"/>
      <c r="B38" s="63">
        <v>11</v>
      </c>
      <c r="C38" s="78"/>
      <c r="D38" s="64"/>
      <c r="E38" s="64"/>
      <c r="F38" s="64"/>
      <c r="G38" s="64"/>
      <c r="H38" s="85"/>
      <c r="I38" s="64"/>
      <c r="J38" s="64"/>
      <c r="K38" s="64"/>
      <c r="L38" s="64"/>
      <c r="M38" s="64"/>
      <c r="N38" s="64"/>
      <c r="O38" s="64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5"/>
      <c r="AG38" s="75"/>
      <c r="AH38" s="76"/>
    </row>
    <row r="39" spans="1:36" ht="66">
      <c r="A39" s="52"/>
      <c r="B39" s="63">
        <v>12</v>
      </c>
      <c r="C39" s="64" t="s">
        <v>159</v>
      </c>
      <c r="D39" s="66" t="s">
        <v>74</v>
      </c>
      <c r="E39" s="66">
        <v>2</v>
      </c>
      <c r="F39" s="64"/>
      <c r="G39" s="64"/>
      <c r="H39" s="67"/>
      <c r="I39" s="64"/>
      <c r="J39" s="64"/>
      <c r="K39" s="64"/>
      <c r="L39" s="66" t="s">
        <v>160</v>
      </c>
      <c r="M39" s="66">
        <v>1</v>
      </c>
      <c r="N39" s="68" t="s">
        <v>161</v>
      </c>
      <c r="O39" s="68">
        <v>1</v>
      </c>
      <c r="P39" s="69" t="s">
        <v>162</v>
      </c>
      <c r="Q39" s="69">
        <v>5</v>
      </c>
      <c r="R39" s="69" t="s">
        <v>151</v>
      </c>
      <c r="S39" s="69">
        <v>1</v>
      </c>
      <c r="T39" s="69" t="s">
        <v>163</v>
      </c>
      <c r="U39" s="69">
        <v>1</v>
      </c>
      <c r="V39" s="69" t="s">
        <v>153</v>
      </c>
      <c r="W39" s="69">
        <v>3</v>
      </c>
      <c r="X39" s="69" t="s">
        <v>164</v>
      </c>
      <c r="Y39" s="69">
        <v>3</v>
      </c>
      <c r="Z39" s="69" t="s">
        <v>165</v>
      </c>
      <c r="AA39" s="69">
        <v>3</v>
      </c>
      <c r="AB39" s="69" t="s">
        <v>156</v>
      </c>
      <c r="AC39" s="69">
        <v>3</v>
      </c>
      <c r="AD39" s="69" t="s">
        <v>166</v>
      </c>
      <c r="AE39" s="69">
        <v>3</v>
      </c>
      <c r="AF39" s="70" t="s">
        <v>167</v>
      </c>
      <c r="AG39" s="70">
        <v>3</v>
      </c>
      <c r="AH39" s="84"/>
    </row>
    <row r="40" spans="1:36" ht="33">
      <c r="A40" s="52"/>
      <c r="B40" s="63">
        <v>12</v>
      </c>
      <c r="C40" s="64"/>
      <c r="D40" s="66" t="s">
        <v>36</v>
      </c>
      <c r="E40" s="66">
        <v>1</v>
      </c>
      <c r="F40" s="64"/>
      <c r="G40" s="64"/>
      <c r="H40" s="67"/>
      <c r="I40" s="64"/>
      <c r="J40" s="64"/>
      <c r="K40" s="64"/>
      <c r="L40" s="64"/>
      <c r="M40" s="64"/>
      <c r="N40" s="83" t="s">
        <v>168</v>
      </c>
      <c r="O40" s="83">
        <v>1</v>
      </c>
      <c r="P40" s="73"/>
      <c r="Q40" s="73"/>
      <c r="R40" s="73"/>
      <c r="S40" s="73"/>
      <c r="T40" s="74" t="s">
        <v>36</v>
      </c>
      <c r="U40" s="74">
        <v>1</v>
      </c>
      <c r="V40" s="73"/>
      <c r="W40" s="73"/>
      <c r="X40" s="73"/>
      <c r="Y40" s="73"/>
      <c r="Z40" s="73"/>
      <c r="AA40" s="73"/>
      <c r="AB40" s="73"/>
      <c r="AC40" s="73"/>
      <c r="AD40" s="79" t="s">
        <v>161</v>
      </c>
      <c r="AE40" s="79">
        <v>1</v>
      </c>
      <c r="AF40" s="75"/>
      <c r="AG40" s="75"/>
      <c r="AH40" s="76"/>
    </row>
    <row r="41" spans="1:36">
      <c r="A41" s="52"/>
      <c r="B41" s="63">
        <v>12</v>
      </c>
      <c r="C41" s="78"/>
      <c r="D41" s="64"/>
      <c r="E41" s="64"/>
      <c r="F41" s="64"/>
      <c r="G41" s="64"/>
      <c r="H41" s="85"/>
      <c r="I41" s="64"/>
      <c r="J41" s="64"/>
      <c r="K41" s="64"/>
      <c r="L41" s="64"/>
      <c r="M41" s="64"/>
      <c r="N41" s="64"/>
      <c r="O41" s="64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5"/>
      <c r="AG41" s="75"/>
      <c r="AH41" s="76"/>
    </row>
    <row r="42" spans="1:36" ht="66">
      <c r="A42" s="52"/>
      <c r="B42" s="63">
        <v>13</v>
      </c>
      <c r="C42" s="64" t="s">
        <v>169</v>
      </c>
      <c r="D42" s="66" t="s">
        <v>36</v>
      </c>
      <c r="E42" s="66">
        <v>1</v>
      </c>
      <c r="F42" s="64"/>
      <c r="G42" s="64"/>
      <c r="H42" s="67"/>
      <c r="I42" s="64"/>
      <c r="J42" s="64"/>
      <c r="K42" s="64"/>
      <c r="L42" s="66" t="s">
        <v>170</v>
      </c>
      <c r="M42" s="66">
        <v>1</v>
      </c>
      <c r="N42" s="64"/>
      <c r="O42" s="64"/>
      <c r="P42" s="69" t="s">
        <v>171</v>
      </c>
      <c r="Q42" s="69">
        <v>5</v>
      </c>
      <c r="R42" s="69" t="s">
        <v>151</v>
      </c>
      <c r="S42" s="69">
        <v>1</v>
      </c>
      <c r="T42" s="69" t="s">
        <v>163</v>
      </c>
      <c r="U42" s="69">
        <v>1</v>
      </c>
      <c r="V42" s="69" t="s">
        <v>172</v>
      </c>
      <c r="W42" s="69">
        <v>3</v>
      </c>
      <c r="X42" s="69" t="s">
        <v>173</v>
      </c>
      <c r="Y42" s="69">
        <v>3</v>
      </c>
      <c r="Z42" s="69" t="s">
        <v>165</v>
      </c>
      <c r="AA42" s="69">
        <v>3</v>
      </c>
      <c r="AB42" s="69" t="s">
        <v>174</v>
      </c>
      <c r="AC42" s="69">
        <v>3</v>
      </c>
      <c r="AD42" s="69" t="s">
        <v>175</v>
      </c>
      <c r="AE42" s="69">
        <v>3</v>
      </c>
      <c r="AF42" s="70" t="s">
        <v>167</v>
      </c>
      <c r="AG42" s="70">
        <v>3</v>
      </c>
      <c r="AH42" s="84"/>
    </row>
    <row r="43" spans="1:36" ht="33">
      <c r="A43" s="52"/>
      <c r="B43" s="63">
        <v>13</v>
      </c>
      <c r="C43" s="64"/>
      <c r="D43" s="66" t="s">
        <v>58</v>
      </c>
      <c r="E43" s="66">
        <v>2</v>
      </c>
      <c r="F43" s="64"/>
      <c r="G43" s="64"/>
      <c r="H43" s="67"/>
      <c r="I43" s="64"/>
      <c r="J43" s="64"/>
      <c r="K43" s="64"/>
      <c r="L43" s="64"/>
      <c r="M43" s="64"/>
      <c r="N43" s="64"/>
      <c r="O43" s="64"/>
      <c r="P43" s="73"/>
      <c r="Q43" s="73"/>
      <c r="R43" s="73"/>
      <c r="S43" s="73"/>
      <c r="T43" s="74" t="s">
        <v>36</v>
      </c>
      <c r="U43" s="74">
        <v>1</v>
      </c>
      <c r="V43" s="73"/>
      <c r="W43" s="73"/>
      <c r="X43" s="79" t="s">
        <v>176</v>
      </c>
      <c r="Y43" s="79">
        <v>1</v>
      </c>
      <c r="Z43" s="73"/>
      <c r="AA43" s="73"/>
      <c r="AB43" s="73"/>
      <c r="AC43" s="73"/>
      <c r="AD43" s="73"/>
      <c r="AE43" s="73"/>
      <c r="AF43" s="75"/>
      <c r="AG43" s="75"/>
      <c r="AH43" s="76"/>
    </row>
    <row r="44" spans="1:36">
      <c r="A44" s="52"/>
      <c r="B44" s="63">
        <v>13</v>
      </c>
      <c r="C44" s="78"/>
      <c r="D44" s="64"/>
      <c r="E44" s="64"/>
      <c r="F44" s="64"/>
      <c r="G44" s="64"/>
      <c r="H44" s="85"/>
      <c r="I44" s="64"/>
      <c r="J44" s="64"/>
      <c r="K44" s="64"/>
      <c r="L44" s="64"/>
      <c r="M44" s="64"/>
      <c r="N44" s="64"/>
      <c r="O44" s="64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5"/>
      <c r="AG44" s="75"/>
      <c r="AH44" s="76"/>
    </row>
    <row r="45" spans="1:36" ht="66">
      <c r="A45" s="52"/>
      <c r="B45" s="63">
        <v>14</v>
      </c>
      <c r="C45" s="64" t="s">
        <v>177</v>
      </c>
      <c r="D45" s="66" t="s">
        <v>36</v>
      </c>
      <c r="E45" s="66">
        <v>1</v>
      </c>
      <c r="F45" s="64"/>
      <c r="G45" s="64"/>
      <c r="H45" s="67"/>
      <c r="I45" s="64"/>
      <c r="J45" s="64"/>
      <c r="K45" s="64"/>
      <c r="L45" s="66" t="s">
        <v>178</v>
      </c>
      <c r="M45" s="66">
        <v>1</v>
      </c>
      <c r="N45" s="64"/>
      <c r="O45" s="64"/>
      <c r="P45" s="69" t="s">
        <v>179</v>
      </c>
      <c r="Q45" s="69">
        <v>5</v>
      </c>
      <c r="R45" s="69" t="s">
        <v>151</v>
      </c>
      <c r="S45" s="69">
        <v>1</v>
      </c>
      <c r="T45" s="69" t="s">
        <v>163</v>
      </c>
      <c r="U45" s="69">
        <v>1</v>
      </c>
      <c r="V45" s="69" t="s">
        <v>172</v>
      </c>
      <c r="W45" s="69">
        <v>3</v>
      </c>
      <c r="X45" s="69" t="s">
        <v>180</v>
      </c>
      <c r="Y45" s="69">
        <v>3</v>
      </c>
      <c r="Z45" s="69" t="s">
        <v>181</v>
      </c>
      <c r="AA45" s="69">
        <v>3</v>
      </c>
      <c r="AB45" s="69" t="s">
        <v>182</v>
      </c>
      <c r="AC45" s="69">
        <v>3</v>
      </c>
      <c r="AD45" s="69" t="s">
        <v>183</v>
      </c>
      <c r="AE45" s="69">
        <v>3</v>
      </c>
      <c r="AF45" s="70" t="s">
        <v>184</v>
      </c>
      <c r="AG45" s="70">
        <v>3</v>
      </c>
      <c r="AH45" s="84"/>
    </row>
    <row r="46" spans="1:36" ht="33">
      <c r="A46" s="52"/>
      <c r="B46" s="63">
        <v>14</v>
      </c>
      <c r="C46" s="64"/>
      <c r="D46" s="66" t="s">
        <v>185</v>
      </c>
      <c r="E46" s="66">
        <v>1</v>
      </c>
      <c r="F46" s="64"/>
      <c r="G46" s="64"/>
      <c r="H46" s="67"/>
      <c r="I46" s="64"/>
      <c r="J46" s="64"/>
      <c r="K46" s="64"/>
      <c r="L46" s="64"/>
      <c r="M46" s="64"/>
      <c r="N46" s="64"/>
      <c r="O46" s="64"/>
      <c r="P46" s="73"/>
      <c r="Q46" s="73"/>
      <c r="R46" s="73"/>
      <c r="S46" s="73"/>
      <c r="T46" s="74" t="s">
        <v>36</v>
      </c>
      <c r="U46" s="74">
        <v>1</v>
      </c>
      <c r="V46" s="73"/>
      <c r="W46" s="73"/>
      <c r="X46" s="73"/>
      <c r="Y46" s="73"/>
      <c r="Z46" s="73"/>
      <c r="AA46" s="73"/>
      <c r="AB46" s="73"/>
      <c r="AC46" s="73"/>
      <c r="AD46" s="79" t="s">
        <v>186</v>
      </c>
      <c r="AE46" s="79">
        <v>1</v>
      </c>
      <c r="AF46" s="75"/>
      <c r="AG46" s="75"/>
      <c r="AH46" s="76"/>
    </row>
    <row r="47" spans="1:36" ht="33">
      <c r="A47" s="52"/>
      <c r="B47" s="63">
        <v>14</v>
      </c>
      <c r="C47" s="78"/>
      <c r="D47" s="83" t="s">
        <v>187</v>
      </c>
      <c r="E47" s="83">
        <v>1</v>
      </c>
      <c r="F47" s="64"/>
      <c r="G47" s="64"/>
      <c r="H47" s="85"/>
      <c r="I47" s="64"/>
      <c r="J47" s="64"/>
      <c r="K47" s="64"/>
      <c r="L47" s="64"/>
      <c r="M47" s="64"/>
      <c r="N47" s="64"/>
      <c r="O47" s="64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5"/>
      <c r="AG47" s="75"/>
      <c r="AH47" s="76"/>
    </row>
    <row r="48" spans="1:36" ht="66">
      <c r="A48" s="52"/>
      <c r="B48" s="63">
        <v>15</v>
      </c>
      <c r="C48" s="64" t="s">
        <v>188</v>
      </c>
      <c r="D48" s="66" t="s">
        <v>74</v>
      </c>
      <c r="E48" s="66">
        <v>2</v>
      </c>
      <c r="F48" s="64"/>
      <c r="G48" s="64"/>
      <c r="H48" s="67"/>
      <c r="I48" s="64"/>
      <c r="J48" s="64"/>
      <c r="K48" s="64"/>
      <c r="L48" s="66" t="s">
        <v>189</v>
      </c>
      <c r="M48" s="66">
        <v>1</v>
      </c>
      <c r="N48" s="64"/>
      <c r="O48" s="64"/>
      <c r="P48" s="69" t="s">
        <v>190</v>
      </c>
      <c r="Q48" s="69">
        <v>5</v>
      </c>
      <c r="R48" s="69" t="s">
        <v>191</v>
      </c>
      <c r="S48" s="69">
        <v>1</v>
      </c>
      <c r="T48" s="69" t="s">
        <v>192</v>
      </c>
      <c r="U48" s="69">
        <v>1</v>
      </c>
      <c r="V48" s="69" t="s">
        <v>193</v>
      </c>
      <c r="W48" s="69">
        <v>3</v>
      </c>
      <c r="X48" s="69" t="s">
        <v>194</v>
      </c>
      <c r="Y48" s="69">
        <v>3</v>
      </c>
      <c r="Z48" s="69" t="s">
        <v>181</v>
      </c>
      <c r="AA48" s="69">
        <v>3</v>
      </c>
      <c r="AB48" s="69" t="s">
        <v>195</v>
      </c>
      <c r="AC48" s="69">
        <v>3</v>
      </c>
      <c r="AD48" s="69" t="s">
        <v>196</v>
      </c>
      <c r="AE48" s="69">
        <v>3</v>
      </c>
      <c r="AF48" s="70" t="s">
        <v>197</v>
      </c>
      <c r="AG48" s="70">
        <v>3</v>
      </c>
      <c r="AH48" s="84"/>
    </row>
    <row r="49" spans="1:34" ht="33">
      <c r="A49" s="52"/>
      <c r="B49" s="63">
        <v>15</v>
      </c>
      <c r="C49" s="64"/>
      <c r="D49" s="66" t="s">
        <v>36</v>
      </c>
      <c r="E49" s="66">
        <v>1</v>
      </c>
      <c r="F49" s="64"/>
      <c r="G49" s="64"/>
      <c r="H49" s="67"/>
      <c r="I49" s="64"/>
      <c r="J49" s="64"/>
      <c r="K49" s="64"/>
      <c r="L49" s="64"/>
      <c r="M49" s="64"/>
      <c r="N49" s="64"/>
      <c r="O49" s="64"/>
      <c r="P49" s="73"/>
      <c r="Q49" s="73"/>
      <c r="R49" s="73"/>
      <c r="S49" s="73"/>
      <c r="T49" s="74" t="s">
        <v>36</v>
      </c>
      <c r="U49" s="74">
        <v>1</v>
      </c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5"/>
      <c r="AG49" s="75"/>
      <c r="AH49" s="76"/>
    </row>
    <row r="50" spans="1:34">
      <c r="A50" s="52"/>
      <c r="B50" s="63">
        <v>15</v>
      </c>
      <c r="C50" s="78"/>
      <c r="D50" s="64"/>
      <c r="E50" s="64"/>
      <c r="F50" s="64"/>
      <c r="G50" s="64"/>
      <c r="H50" s="85"/>
      <c r="I50" s="64"/>
      <c r="J50" s="64"/>
      <c r="K50" s="64"/>
      <c r="L50" s="64"/>
      <c r="M50" s="64"/>
      <c r="N50" s="64"/>
      <c r="O50" s="64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5"/>
      <c r="AG50" s="75"/>
      <c r="AH50" s="76"/>
    </row>
    <row r="51" spans="1:34" ht="82.5">
      <c r="A51" s="52"/>
      <c r="B51" s="63">
        <v>16</v>
      </c>
      <c r="C51" s="64" t="s">
        <v>198</v>
      </c>
      <c r="D51" s="68" t="s">
        <v>199</v>
      </c>
      <c r="E51" s="68">
        <v>2</v>
      </c>
      <c r="F51" s="64"/>
      <c r="G51" s="64"/>
      <c r="H51" s="67"/>
      <c r="I51" s="64"/>
      <c r="J51" s="64"/>
      <c r="K51" s="64"/>
      <c r="L51" s="66" t="s">
        <v>200</v>
      </c>
      <c r="M51" s="66">
        <v>1</v>
      </c>
      <c r="N51" s="64"/>
      <c r="O51" s="64"/>
      <c r="P51" s="69" t="s">
        <v>201</v>
      </c>
      <c r="Q51" s="69">
        <v>5</v>
      </c>
      <c r="R51" s="69" t="s">
        <v>191</v>
      </c>
      <c r="S51" s="69">
        <v>1</v>
      </c>
      <c r="T51" s="69" t="s">
        <v>192</v>
      </c>
      <c r="U51" s="69">
        <v>1</v>
      </c>
      <c r="V51" s="69" t="s">
        <v>193</v>
      </c>
      <c r="W51" s="69">
        <v>3</v>
      </c>
      <c r="X51" s="69" t="s">
        <v>202</v>
      </c>
      <c r="Y51" s="69">
        <v>3</v>
      </c>
      <c r="Z51" s="69" t="s">
        <v>203</v>
      </c>
      <c r="AA51" s="69">
        <v>3</v>
      </c>
      <c r="AB51" s="69" t="s">
        <v>204</v>
      </c>
      <c r="AC51" s="69">
        <v>3</v>
      </c>
      <c r="AD51" s="69" t="s">
        <v>205</v>
      </c>
      <c r="AE51" s="69">
        <v>3</v>
      </c>
      <c r="AF51" s="70" t="s">
        <v>206</v>
      </c>
      <c r="AG51" s="70">
        <v>3</v>
      </c>
      <c r="AH51" s="84" t="s">
        <v>207</v>
      </c>
    </row>
    <row r="52" spans="1:34" ht="33">
      <c r="A52" s="52"/>
      <c r="B52" s="63">
        <v>16</v>
      </c>
      <c r="C52" s="64"/>
      <c r="D52" s="66" t="s">
        <v>36</v>
      </c>
      <c r="E52" s="66">
        <v>1</v>
      </c>
      <c r="F52" s="64"/>
      <c r="G52" s="64"/>
      <c r="H52" s="67"/>
      <c r="I52" s="64"/>
      <c r="J52" s="64"/>
      <c r="K52" s="64"/>
      <c r="L52" s="64"/>
      <c r="M52" s="64"/>
      <c r="N52" s="64"/>
      <c r="O52" s="64"/>
      <c r="P52" s="79" t="s">
        <v>199</v>
      </c>
      <c r="Q52" s="79">
        <v>5</v>
      </c>
      <c r="R52" s="73"/>
      <c r="S52" s="73"/>
      <c r="T52" s="74" t="s">
        <v>36</v>
      </c>
      <c r="U52" s="74">
        <v>1</v>
      </c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87" t="s">
        <v>208</v>
      </c>
      <c r="AG52" s="87">
        <v>2</v>
      </c>
      <c r="AH52" s="76"/>
    </row>
    <row r="53" spans="1:34">
      <c r="A53" s="52"/>
      <c r="B53" s="63">
        <v>16</v>
      </c>
      <c r="C53" s="78"/>
      <c r="D53" s="64"/>
      <c r="E53" s="64"/>
      <c r="F53" s="64"/>
      <c r="G53" s="64"/>
      <c r="H53" s="85"/>
      <c r="I53" s="64"/>
      <c r="J53" s="64"/>
      <c r="K53" s="64"/>
      <c r="L53" s="64"/>
      <c r="M53" s="64"/>
      <c r="N53" s="64"/>
      <c r="O53" s="64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5"/>
      <c r="AG53" s="75"/>
      <c r="AH53" s="76"/>
    </row>
    <row r="54" spans="1:34" ht="82.5">
      <c r="A54" s="52"/>
      <c r="B54" s="63">
        <v>17</v>
      </c>
      <c r="C54" s="64" t="s">
        <v>209</v>
      </c>
      <c r="D54" s="66" t="s">
        <v>36</v>
      </c>
      <c r="E54" s="66">
        <v>1</v>
      </c>
      <c r="F54" s="64"/>
      <c r="G54" s="64"/>
      <c r="H54" s="67"/>
      <c r="I54" s="64"/>
      <c r="J54" s="64"/>
      <c r="K54" s="64"/>
      <c r="L54" s="66" t="s">
        <v>210</v>
      </c>
      <c r="M54" s="66">
        <v>1</v>
      </c>
      <c r="N54" s="68" t="s">
        <v>211</v>
      </c>
      <c r="O54" s="68">
        <v>2</v>
      </c>
      <c r="P54" s="69" t="s">
        <v>212</v>
      </c>
      <c r="Q54" s="69">
        <v>5</v>
      </c>
      <c r="R54" s="69" t="s">
        <v>191</v>
      </c>
      <c r="S54" s="69">
        <v>1</v>
      </c>
      <c r="T54" s="69" t="s">
        <v>192</v>
      </c>
      <c r="U54" s="69">
        <v>1</v>
      </c>
      <c r="V54" s="69" t="s">
        <v>213</v>
      </c>
      <c r="W54" s="69">
        <v>3</v>
      </c>
      <c r="X54" s="69" t="s">
        <v>214</v>
      </c>
      <c r="Y54" s="69">
        <v>3</v>
      </c>
      <c r="Z54" s="69" t="s">
        <v>215</v>
      </c>
      <c r="AA54" s="69">
        <v>3</v>
      </c>
      <c r="AB54" s="69" t="s">
        <v>204</v>
      </c>
      <c r="AC54" s="69">
        <v>3</v>
      </c>
      <c r="AD54" s="69" t="s">
        <v>216</v>
      </c>
      <c r="AE54" s="69">
        <v>3</v>
      </c>
      <c r="AF54" s="70" t="s">
        <v>217</v>
      </c>
      <c r="AG54" s="70">
        <v>3</v>
      </c>
      <c r="AH54" s="84"/>
    </row>
    <row r="55" spans="1:34" ht="49.5">
      <c r="A55" s="52"/>
      <c r="B55" s="63">
        <v>17</v>
      </c>
      <c r="C55" s="64"/>
      <c r="D55" s="83" t="s">
        <v>218</v>
      </c>
      <c r="E55" s="83">
        <v>1</v>
      </c>
      <c r="F55" s="64"/>
      <c r="G55" s="64"/>
      <c r="H55" s="67"/>
      <c r="I55" s="64"/>
      <c r="J55" s="64"/>
      <c r="K55" s="64"/>
      <c r="L55" s="64"/>
      <c r="M55" s="64"/>
      <c r="N55" s="64"/>
      <c r="O55" s="64"/>
      <c r="P55" s="73"/>
      <c r="Q55" s="73"/>
      <c r="R55" s="73"/>
      <c r="S55" s="73"/>
      <c r="T55" s="74" t="s">
        <v>36</v>
      </c>
      <c r="U55" s="74">
        <v>1</v>
      </c>
      <c r="V55" s="73"/>
      <c r="W55" s="73"/>
      <c r="X55" s="73"/>
      <c r="Y55" s="73"/>
      <c r="Z55" s="73"/>
      <c r="AA55" s="73"/>
      <c r="AB55" s="73"/>
      <c r="AC55" s="73"/>
      <c r="AD55" s="79" t="s">
        <v>211</v>
      </c>
      <c r="AE55" s="79">
        <v>2</v>
      </c>
      <c r="AF55" s="75"/>
      <c r="AG55" s="75"/>
      <c r="AH55" s="76"/>
    </row>
    <row r="56" spans="1:34" ht="33">
      <c r="A56" s="52"/>
      <c r="B56" s="63">
        <v>17</v>
      </c>
      <c r="C56" s="78"/>
      <c r="D56" s="66" t="s">
        <v>219</v>
      </c>
      <c r="E56" s="66">
        <v>1</v>
      </c>
      <c r="F56" s="64"/>
      <c r="G56" s="64"/>
      <c r="H56" s="67"/>
      <c r="I56" s="64"/>
      <c r="J56" s="64"/>
      <c r="K56" s="64"/>
      <c r="L56" s="64"/>
      <c r="M56" s="64"/>
      <c r="N56" s="64"/>
      <c r="O56" s="64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5"/>
      <c r="AG56" s="75"/>
      <c r="AH56" s="76"/>
    </row>
    <row r="57" spans="1:34" ht="66">
      <c r="A57" s="52"/>
      <c r="B57" s="63">
        <v>18</v>
      </c>
      <c r="C57" s="64" t="s">
        <v>220</v>
      </c>
      <c r="D57" s="66" t="s">
        <v>36</v>
      </c>
      <c r="E57" s="66">
        <v>1</v>
      </c>
      <c r="F57" s="64"/>
      <c r="G57" s="64"/>
      <c r="H57" s="85"/>
      <c r="I57" s="64"/>
      <c r="J57" s="64"/>
      <c r="K57" s="64"/>
      <c r="L57" s="66" t="s">
        <v>221</v>
      </c>
      <c r="M57" s="66">
        <v>1</v>
      </c>
      <c r="N57" s="68" t="s">
        <v>222</v>
      </c>
      <c r="O57" s="68">
        <v>2</v>
      </c>
      <c r="P57" s="69" t="s">
        <v>223</v>
      </c>
      <c r="Q57" s="69">
        <v>5</v>
      </c>
      <c r="R57" s="69" t="s">
        <v>191</v>
      </c>
      <c r="S57" s="69">
        <v>1</v>
      </c>
      <c r="T57" s="69" t="s">
        <v>224</v>
      </c>
      <c r="U57" s="69">
        <v>1</v>
      </c>
      <c r="V57" s="69" t="s">
        <v>213</v>
      </c>
      <c r="W57" s="69">
        <v>3</v>
      </c>
      <c r="X57" s="69" t="s">
        <v>225</v>
      </c>
      <c r="Y57" s="69">
        <v>3</v>
      </c>
      <c r="Z57" s="69" t="s">
        <v>226</v>
      </c>
      <c r="AA57" s="69">
        <v>3</v>
      </c>
      <c r="AB57" s="69" t="s">
        <v>204</v>
      </c>
      <c r="AC57" s="69">
        <v>3</v>
      </c>
      <c r="AD57" s="69" t="s">
        <v>227</v>
      </c>
      <c r="AE57" s="69">
        <v>3</v>
      </c>
      <c r="AF57" s="70" t="s">
        <v>217</v>
      </c>
      <c r="AG57" s="70">
        <v>3</v>
      </c>
      <c r="AH57" s="80" t="s">
        <v>228</v>
      </c>
    </row>
    <row r="58" spans="1:34" ht="33">
      <c r="A58" s="52"/>
      <c r="B58" s="63">
        <v>18</v>
      </c>
      <c r="C58" s="64"/>
      <c r="D58" s="65" t="s">
        <v>185</v>
      </c>
      <c r="E58" s="66">
        <v>1</v>
      </c>
      <c r="F58" s="64"/>
      <c r="G58" s="64"/>
      <c r="H58" s="67"/>
      <c r="I58" s="64"/>
      <c r="J58" s="64"/>
      <c r="K58" s="64"/>
      <c r="L58" s="64"/>
      <c r="M58" s="64"/>
      <c r="N58" s="64"/>
      <c r="O58" s="64"/>
      <c r="P58" s="73"/>
      <c r="Q58" s="73"/>
      <c r="R58" s="73"/>
      <c r="S58" s="73"/>
      <c r="T58" s="74" t="s">
        <v>36</v>
      </c>
      <c r="U58" s="74">
        <v>1</v>
      </c>
      <c r="V58" s="73"/>
      <c r="W58" s="73"/>
      <c r="X58" s="73"/>
      <c r="Y58" s="73"/>
      <c r="Z58" s="73"/>
      <c r="AA58" s="73"/>
      <c r="AB58" s="73"/>
      <c r="AC58" s="73"/>
      <c r="AD58" s="79" t="s">
        <v>222</v>
      </c>
      <c r="AE58" s="79">
        <v>3</v>
      </c>
      <c r="AF58" s="75"/>
      <c r="AG58" s="75"/>
      <c r="AH58" s="76"/>
    </row>
    <row r="59" spans="1:34" ht="33">
      <c r="A59" s="52"/>
      <c r="B59" s="63">
        <v>18</v>
      </c>
      <c r="C59" s="78"/>
      <c r="D59" s="83" t="s">
        <v>187</v>
      </c>
      <c r="E59" s="83">
        <v>1</v>
      </c>
      <c r="F59" s="64"/>
      <c r="G59" s="64"/>
      <c r="H59" s="67"/>
      <c r="I59" s="64"/>
      <c r="J59" s="64"/>
      <c r="K59" s="64"/>
      <c r="L59" s="64"/>
      <c r="M59" s="64"/>
      <c r="N59" s="64"/>
      <c r="O59" s="64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5"/>
      <c r="AG59" s="75"/>
      <c r="AH59" s="76"/>
    </row>
    <row r="60" spans="1:34" ht="66">
      <c r="A60" s="52"/>
      <c r="B60" s="63">
        <v>19</v>
      </c>
      <c r="C60" s="64" t="s">
        <v>229</v>
      </c>
      <c r="D60" s="66" t="s">
        <v>36</v>
      </c>
      <c r="E60" s="66">
        <v>1</v>
      </c>
      <c r="F60" s="64"/>
      <c r="G60" s="64"/>
      <c r="H60" s="85"/>
      <c r="I60" s="64"/>
      <c r="J60" s="64"/>
      <c r="K60" s="64"/>
      <c r="L60" s="66" t="s">
        <v>230</v>
      </c>
      <c r="M60" s="66">
        <v>1</v>
      </c>
      <c r="N60" s="64"/>
      <c r="O60" s="64"/>
      <c r="P60" s="69" t="s">
        <v>231</v>
      </c>
      <c r="Q60" s="69">
        <v>3</v>
      </c>
      <c r="R60" s="69" t="s">
        <v>232</v>
      </c>
      <c r="S60" s="69">
        <v>1</v>
      </c>
      <c r="T60" s="69" t="s">
        <v>233</v>
      </c>
      <c r="U60" s="69">
        <v>1</v>
      </c>
      <c r="V60" s="69" t="s">
        <v>234</v>
      </c>
      <c r="W60" s="69">
        <v>1</v>
      </c>
      <c r="X60" s="69" t="s">
        <v>225</v>
      </c>
      <c r="Y60" s="69">
        <v>1</v>
      </c>
      <c r="Z60" s="69" t="s">
        <v>226</v>
      </c>
      <c r="AA60" s="69">
        <v>3</v>
      </c>
      <c r="AB60" s="69" t="s">
        <v>235</v>
      </c>
      <c r="AC60" s="69">
        <v>2</v>
      </c>
      <c r="AD60" s="69" t="s">
        <v>236</v>
      </c>
      <c r="AE60" s="69">
        <v>3</v>
      </c>
      <c r="AF60" s="70" t="s">
        <v>237</v>
      </c>
      <c r="AG60" s="70">
        <v>3</v>
      </c>
      <c r="AH60" s="77" t="s">
        <v>238</v>
      </c>
    </row>
    <row r="61" spans="1:34" ht="33">
      <c r="A61" s="52"/>
      <c r="B61" s="63">
        <v>19</v>
      </c>
      <c r="C61" s="64"/>
      <c r="D61" s="65" t="s">
        <v>185</v>
      </c>
      <c r="E61" s="66">
        <v>1</v>
      </c>
      <c r="F61" s="64"/>
      <c r="G61" s="64"/>
      <c r="H61" s="67"/>
      <c r="I61" s="64"/>
      <c r="J61" s="64"/>
      <c r="K61" s="64"/>
      <c r="L61" s="64"/>
      <c r="M61" s="64"/>
      <c r="N61" s="64"/>
      <c r="O61" s="64"/>
      <c r="P61" s="86" t="s">
        <v>239</v>
      </c>
      <c r="Q61" s="86">
        <v>1</v>
      </c>
      <c r="R61" s="73"/>
      <c r="S61" s="73"/>
      <c r="T61" s="74" t="s">
        <v>36</v>
      </c>
      <c r="U61" s="74">
        <v>1</v>
      </c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5"/>
      <c r="AG61" s="75"/>
      <c r="AH61" s="76"/>
    </row>
    <row r="62" spans="1:34" ht="33">
      <c r="A62" s="52"/>
      <c r="B62" s="63">
        <v>19</v>
      </c>
      <c r="C62" s="78"/>
      <c r="D62" s="68" t="s">
        <v>240</v>
      </c>
      <c r="E62" s="68">
        <v>1</v>
      </c>
      <c r="F62" s="64"/>
      <c r="G62" s="64"/>
      <c r="H62" s="85"/>
      <c r="I62" s="64"/>
      <c r="J62" s="64"/>
      <c r="K62" s="64"/>
      <c r="L62" s="64"/>
      <c r="M62" s="64"/>
      <c r="N62" s="64"/>
      <c r="O62" s="64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5"/>
      <c r="AG62" s="75"/>
      <c r="AH62" s="76"/>
    </row>
    <row r="63" spans="1:34" ht="148.5">
      <c r="A63" s="52"/>
      <c r="B63" s="63">
        <v>20</v>
      </c>
      <c r="C63" s="64" t="s">
        <v>241</v>
      </c>
      <c r="D63" s="66" t="s">
        <v>74</v>
      </c>
      <c r="E63" s="66">
        <v>2</v>
      </c>
      <c r="F63" s="64"/>
      <c r="G63" s="64"/>
      <c r="H63" s="67"/>
      <c r="I63" s="64"/>
      <c r="J63" s="64"/>
      <c r="K63" s="64"/>
      <c r="L63" s="66" t="s">
        <v>242</v>
      </c>
      <c r="M63" s="66">
        <v>1</v>
      </c>
      <c r="N63" s="64"/>
      <c r="O63" s="64"/>
      <c r="P63" s="69" t="s">
        <v>243</v>
      </c>
      <c r="Q63" s="69">
        <v>5</v>
      </c>
      <c r="R63" s="69" t="s">
        <v>244</v>
      </c>
      <c r="S63" s="69">
        <v>1</v>
      </c>
      <c r="T63" s="69" t="s">
        <v>245</v>
      </c>
      <c r="U63" s="69">
        <v>1</v>
      </c>
      <c r="V63" s="69" t="s">
        <v>246</v>
      </c>
      <c r="W63" s="69">
        <v>3</v>
      </c>
      <c r="X63" s="69" t="s">
        <v>247</v>
      </c>
      <c r="Y63" s="69">
        <v>3</v>
      </c>
      <c r="Z63" s="69" t="s">
        <v>248</v>
      </c>
      <c r="AA63" s="69">
        <v>3</v>
      </c>
      <c r="AB63" s="69" t="s">
        <v>235</v>
      </c>
      <c r="AC63" s="69">
        <v>3</v>
      </c>
      <c r="AD63" s="69" t="s">
        <v>236</v>
      </c>
      <c r="AE63" s="69">
        <v>3</v>
      </c>
      <c r="AF63" s="70" t="s">
        <v>237</v>
      </c>
      <c r="AG63" s="70">
        <v>3</v>
      </c>
      <c r="AH63" s="80" t="s">
        <v>249</v>
      </c>
    </row>
    <row r="64" spans="1:34" ht="33">
      <c r="A64" s="52"/>
      <c r="B64" s="63">
        <v>20</v>
      </c>
      <c r="C64" s="64"/>
      <c r="D64" s="66" t="s">
        <v>36</v>
      </c>
      <c r="E64" s="66">
        <v>1</v>
      </c>
      <c r="F64" s="64"/>
      <c r="G64" s="64"/>
      <c r="H64" s="67"/>
      <c r="I64" s="64"/>
      <c r="J64" s="64"/>
      <c r="K64" s="64"/>
      <c r="L64" s="64"/>
      <c r="M64" s="64"/>
      <c r="N64" s="64"/>
      <c r="O64" s="64"/>
      <c r="P64" s="74" t="s">
        <v>250</v>
      </c>
      <c r="Q64" s="74">
        <v>1</v>
      </c>
      <c r="R64" s="73"/>
      <c r="S64" s="73"/>
      <c r="T64" s="74" t="s">
        <v>36</v>
      </c>
      <c r="U64" s="74">
        <v>1</v>
      </c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5"/>
      <c r="AG64" s="75"/>
      <c r="AH64" s="76"/>
    </row>
    <row r="65" spans="1:34">
      <c r="A65" s="52"/>
      <c r="B65" s="63">
        <v>20</v>
      </c>
      <c r="C65" s="78"/>
      <c r="D65" s="64"/>
      <c r="E65" s="64"/>
      <c r="F65" s="64"/>
      <c r="G65" s="64"/>
      <c r="H65" s="85"/>
      <c r="I65" s="64"/>
      <c r="J65" s="64"/>
      <c r="K65" s="64"/>
      <c r="L65" s="64"/>
      <c r="M65" s="64"/>
      <c r="N65" s="64"/>
      <c r="O65" s="64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5"/>
      <c r="AG65" s="75"/>
      <c r="AH65" s="76"/>
    </row>
    <row r="66" spans="1:34">
      <c r="A66" s="52"/>
      <c r="B66" s="88"/>
      <c r="C66" s="89" t="s">
        <v>251</v>
      </c>
      <c r="D66" s="89"/>
      <c r="E66" s="89">
        <f>SUM(E6:E65)</f>
        <v>55</v>
      </c>
      <c r="F66" s="89"/>
      <c r="G66" s="89">
        <f>SUM(G6:G65)</f>
        <v>0</v>
      </c>
      <c r="H66" s="90"/>
      <c r="I66" s="89">
        <f>SUM(I6:I65)</f>
        <v>0</v>
      </c>
      <c r="J66" s="91"/>
      <c r="K66" s="89">
        <f>SUM(K6:K65)</f>
        <v>5</v>
      </c>
      <c r="L66" s="89"/>
      <c r="M66" s="89">
        <f>SUM(M6:M65)</f>
        <v>20</v>
      </c>
      <c r="N66" s="89"/>
      <c r="O66" s="89">
        <f>SUM(O6:O65)</f>
        <v>13</v>
      </c>
      <c r="P66" s="89"/>
      <c r="Q66" s="89">
        <f>SUM(Q6:Q65)</f>
        <v>91</v>
      </c>
      <c r="R66" s="89"/>
      <c r="S66" s="89">
        <f>SUM(S6:S65)</f>
        <v>20</v>
      </c>
      <c r="T66" s="89"/>
      <c r="U66" s="89">
        <f>SUM(U6:U65)</f>
        <v>40</v>
      </c>
      <c r="V66" s="89"/>
      <c r="W66" s="89">
        <f>SUM(W6:W65)</f>
        <v>50</v>
      </c>
      <c r="X66" s="89"/>
      <c r="Y66" s="89">
        <f>SUM(Y6:Y65)</f>
        <v>59</v>
      </c>
      <c r="Z66" s="89"/>
      <c r="AA66" s="89">
        <f>SUM(AA6:AA65)</f>
        <v>59</v>
      </c>
      <c r="AB66" s="89"/>
      <c r="AC66" s="89">
        <f>SUM(AC6:AC65)</f>
        <v>53</v>
      </c>
      <c r="AD66" s="89"/>
      <c r="AE66" s="89">
        <f>SUM(AE6:AE65)</f>
        <v>67</v>
      </c>
      <c r="AF66" s="92"/>
      <c r="AG66" s="92">
        <f>SUM(AG6:AG65)</f>
        <v>68</v>
      </c>
      <c r="AH66" s="93"/>
    </row>
    <row r="67" spans="1:34">
      <c r="B67" s="95"/>
      <c r="C67" s="96" t="s">
        <v>252</v>
      </c>
      <c r="D67" s="5"/>
      <c r="E67" s="5"/>
      <c r="F67" s="5"/>
      <c r="G67" s="5"/>
      <c r="H67" s="97"/>
      <c r="I67" s="5"/>
      <c r="J67" s="98"/>
      <c r="K67" s="5"/>
      <c r="L67" s="5"/>
      <c r="M67" s="5"/>
      <c r="O67" s="99"/>
      <c r="P67" s="100"/>
      <c r="Q67" s="100">
        <f>Q6+Q9+Q12+Q15+Q18+Q21+Q24+Q27+Q30+Q33+Q36+Q39+Q42+Q45+Q48+Q51+Q54+Q57+Q60+Q63</f>
        <v>84</v>
      </c>
      <c r="R67" s="100"/>
      <c r="S67" s="100">
        <f>S6+S9+S12+S15+S18+S21+S24+S27+S30+S33+S36+S39+S42+S45+S48+S51+S54+S57+S60+S63</f>
        <v>20</v>
      </c>
      <c r="T67" s="100"/>
      <c r="U67" s="100">
        <f>U6+U9+U12+U15+U18+U21+U24+U27+U30+U33+U36+U39+U42+U45+U48+U51+U54+U57+U60+U63</f>
        <v>20</v>
      </c>
      <c r="V67" s="101"/>
      <c r="W67" s="100">
        <f>W6+W9+W12+W15+W18+W21+W24+W27+W30+W33+W36+W39+W42+W45+W48+W51+W54+W57+W60+W63</f>
        <v>50</v>
      </c>
      <c r="X67" s="100"/>
      <c r="Y67" s="100">
        <f>Y6+Y9+Y12+Y15+Y18+Y21+Y24+Y27+Y30+Y33+Y36+Y39+Y42+Y45+Y48+Y51+Y54+Y57+Y60+Y63</f>
        <v>53</v>
      </c>
      <c r="Z67" s="100"/>
      <c r="AA67" s="100">
        <f>AA6+AA9+AA12+AA15+AA18+AA21+AA24+AA27+AA30+AA33+AA36+AA39+AA42+AA45+AA48+AA51+AA54+AA57+AA60+AA63</f>
        <v>59</v>
      </c>
      <c r="AB67" s="100"/>
      <c r="AC67" s="100">
        <f>AC6+AC9+AC12+AC15+AC18+AC21+AC24+AC27+AC30+AC33+AC36+AC39+AC42+AC45+AC48+AC51+AC54+AC57+AC60+AC63</f>
        <v>53</v>
      </c>
      <c r="AD67" s="100"/>
      <c r="AE67" s="100">
        <f>AE6+AE9+AE12+AE15+AE18+AE21+AE24+AE27+AE30+AE33+AE36+AE39+AE42+AE45+AE48+AE51+AE54+AE57+AE60+AE63</f>
        <v>56</v>
      </c>
      <c r="AF67" s="102"/>
      <c r="AG67" s="102">
        <f>AG6+AG9+AG12+AG15+AG18+AG21+AG24+AG27+AG30+AG33+AG36+AG39+AG42+AG45+AG48+AG51+AG54+AG57+AG60+AG63</f>
        <v>58</v>
      </c>
      <c r="AH67" s="103"/>
    </row>
    <row r="68" spans="1:34" ht="19.5">
      <c r="B68" s="95"/>
      <c r="C68" s="96" t="s">
        <v>253</v>
      </c>
      <c r="D68" s="104"/>
      <c r="E68" s="105">
        <f>SUM(E6:E65)</f>
        <v>55</v>
      </c>
      <c r="F68" s="105"/>
      <c r="G68" s="105">
        <f>SUM(G6:G65)</f>
        <v>0</v>
      </c>
      <c r="H68" s="104"/>
      <c r="I68" s="105">
        <f>SUM(I6:I65)</f>
        <v>0</v>
      </c>
      <c r="J68" s="104"/>
      <c r="K68" s="105">
        <f>SUM(K6:K65)</f>
        <v>5</v>
      </c>
      <c r="L68" s="104"/>
      <c r="M68" s="105">
        <f>SUM(M6:M65)</f>
        <v>20</v>
      </c>
      <c r="O68" s="99">
        <f>SUM(O6:O65)</f>
        <v>13</v>
      </c>
      <c r="P68" s="5"/>
      <c r="Q68" s="5">
        <f>SUMIF(P6:P65,"A?*",Q6:Q65)+SUMIF(P6:P65,"B?*",Q6:Q65)+SUMIF(P6:P65,"D?*",Q6:Q65)+SUMIF(P6:P65,"S?*",P6:P65)+SUMIF(P6:P65,"C?*",Q6:Q65)</f>
        <v>7</v>
      </c>
      <c r="R68" s="5"/>
      <c r="S68" s="5">
        <f>SUMIF(R6:R65,"A?*",S6:S65)+SUMIF(R6:R65,"B?*",S6:S65)+SUMIF(R6:R65,"D?*",S6:S65)+SUMIF(R6:R65,"S?*",R6:R65)+SUMIF(R6:R65,"C?*",S6:S65)</f>
        <v>0</v>
      </c>
      <c r="T68" s="5"/>
      <c r="U68" s="5">
        <f>SUMIF(T6:T65,"A?*",U6:U65)+SUMIF(T6:T65,"B?*",U6:U65)+SUMIF(T6:T65,"D?*",U6:U65)+SUMIF(T6:T65,"S?*",T6:T65)+SUMIF(T6:T65,"C?*",U6:U65)</f>
        <v>20</v>
      </c>
      <c r="V68" s="97"/>
      <c r="W68" s="5">
        <f>SUMIF(V6:V65,"A?*",W6:W65)+SUMIF(V6:V65,"B?*",W6:W65)+SUMIF(V6:V65,"D?*",W6:W65)+SUMIF(V6:V65,"S?*",V6:V65)+SUMIF(V6:V65,"C?*",W6:W65)</f>
        <v>0</v>
      </c>
      <c r="X68" s="106"/>
      <c r="Y68" s="5">
        <f>SUMIF(X6:X65,"A?*",Y6:Y65)+SUMIF(X6:X65,"B?*",Y6:Y65)+SUMIF(X6:X65,"D?*",Y6:Y65)+SUMIF(X6:X65,"S?*",X6:X65)+SUMIF(X6:X65,"C?*",Y6:Y65)</f>
        <v>6</v>
      </c>
      <c r="Z68" s="5"/>
      <c r="AA68" s="5">
        <f>SUMIF(Z6:Z65,"A?*",AA6:AA65)+SUMIF(Z6:Z65,"B?*",AA6:AA65)+SUMIF(Z6:Z65,"D?*",AA6:AA65)+SUMIF(Z6:Z65,"S?*",Z6:Z65)+SUMIF(Z6:Z65,"C?*",AA6:AA65)</f>
        <v>0</v>
      </c>
      <c r="AB68" s="5"/>
      <c r="AC68" s="5">
        <f>SUMIF(AB6:AB65,"A?*",AC6:AC65)+SUMIF(AB6:AB65,"B?*",AC6:AC65)+SUMIF(AB6:AB65,"D?*",AC6:AC65)+SUMIF(AB6:AB65,"S?*",AB6:AB65)+SUMIF(AB6:AB65,"C?*",AC6:AC65)</f>
        <v>0</v>
      </c>
      <c r="AD68" s="5"/>
      <c r="AE68" s="5">
        <f>SUMIF(AD6:AD65,"A?*",AE6:AE65)+SUMIF(AD6:AD65,"B?*",AE6:AE65)+SUMIF(AD6:AD65,"D?*",AE6:AE65)+SUMIF(AD6:AD65,"S?*",AD6:AD65)+SUMIF(AD6:AD65,"C?*",AE6:AE65)</f>
        <v>11</v>
      </c>
      <c r="AF68" s="107"/>
      <c r="AG68" s="108">
        <f>SUMIF(AF6:AF65,"A?*",AG6:AG65)+SUMIF(AF6:AF65,"B?*",AG6:AG65)+SUMIF(AF6:AF65,"D?*",AG6:AG65)+SUMIF(AF6:AF65,"S?*",AF6:AF65)+SUMIF(AF6:AF65,"C?*",AG6:AG65)</f>
        <v>10</v>
      </c>
      <c r="AH68" s="103"/>
    </row>
    <row r="69" spans="1:34" ht="19.5">
      <c r="B69" s="95"/>
      <c r="C69" s="109"/>
      <c r="D69" s="104"/>
      <c r="E69" s="105"/>
      <c r="F69" s="105"/>
      <c r="G69" s="105"/>
      <c r="H69" s="104"/>
      <c r="I69" s="105"/>
      <c r="J69" s="104"/>
      <c r="K69" s="110"/>
      <c r="L69" s="111"/>
      <c r="M69" s="110"/>
      <c r="N69" s="104"/>
      <c r="O69" s="5"/>
      <c r="P69" s="5"/>
      <c r="Q69" s="5"/>
      <c r="R69" s="5"/>
      <c r="S69" s="5"/>
      <c r="T69" s="5"/>
      <c r="U69" s="5"/>
      <c r="V69" s="97"/>
      <c r="W69" s="5"/>
      <c r="X69" s="5"/>
      <c r="Y69" s="5"/>
      <c r="Z69" s="5"/>
      <c r="AA69" s="5"/>
      <c r="AB69" s="5"/>
      <c r="AC69" s="5"/>
      <c r="AD69" s="5"/>
      <c r="AE69" s="5"/>
      <c r="AF69" s="112"/>
      <c r="AG69" s="108"/>
      <c r="AH69" s="103"/>
    </row>
    <row r="70" spans="1:34" ht="19.5">
      <c r="B70" s="95"/>
      <c r="C70" s="113"/>
      <c r="D70" s="114"/>
      <c r="E70" s="115"/>
      <c r="F70" s="115"/>
      <c r="G70" s="115"/>
      <c r="H70" s="114"/>
      <c r="I70" s="115"/>
      <c r="J70" s="114"/>
      <c r="K70" s="116"/>
      <c r="L70" s="117"/>
      <c r="M70" s="116"/>
      <c r="N70" s="114"/>
      <c r="O70" s="118"/>
      <c r="P70" s="118"/>
      <c r="Q70" s="118"/>
      <c r="R70" s="118"/>
      <c r="S70" s="118"/>
      <c r="T70" s="118"/>
      <c r="U70" s="118"/>
      <c r="V70" s="119"/>
      <c r="W70" s="118"/>
      <c r="X70" s="118"/>
      <c r="Y70" s="118"/>
      <c r="Z70" s="118"/>
      <c r="AA70" s="118"/>
      <c r="AB70" s="118"/>
      <c r="AC70" s="118"/>
      <c r="AD70" s="118"/>
      <c r="AE70" s="118"/>
      <c r="AF70" s="120"/>
      <c r="AG70" s="120"/>
      <c r="AH70" s="103"/>
    </row>
    <row r="71" spans="1:34" ht="19.5">
      <c r="B71" s="95"/>
      <c r="C71" s="113"/>
      <c r="D71" s="114"/>
      <c r="E71" s="115"/>
      <c r="F71" s="115"/>
      <c r="G71" s="115"/>
      <c r="H71" s="114"/>
      <c r="I71" s="115"/>
      <c r="J71" s="114"/>
      <c r="K71" s="121"/>
      <c r="L71" s="122"/>
      <c r="M71" s="121"/>
      <c r="N71" s="114"/>
      <c r="O71" s="118"/>
      <c r="P71" s="118"/>
      <c r="Q71" s="118"/>
      <c r="R71" s="118"/>
      <c r="S71" s="118"/>
      <c r="T71" s="118"/>
      <c r="U71" s="118"/>
      <c r="V71" s="119"/>
      <c r="W71" s="118"/>
      <c r="X71" s="118"/>
      <c r="Y71" s="118"/>
      <c r="Z71" s="118"/>
      <c r="AA71" s="118"/>
      <c r="AB71" s="118"/>
      <c r="AC71" s="118"/>
      <c r="AD71" s="118"/>
      <c r="AE71" s="118"/>
      <c r="AF71" s="120"/>
      <c r="AG71" s="120"/>
      <c r="AH71" s="103"/>
    </row>
    <row r="72" spans="1:34">
      <c r="H72" s="125"/>
    </row>
    <row r="73" spans="1:34">
      <c r="H73" s="125"/>
    </row>
    <row r="74" spans="1:34">
      <c r="H74" s="125"/>
    </row>
    <row r="75" spans="1:34">
      <c r="H75" s="125"/>
    </row>
    <row r="76" spans="1:34">
      <c r="H76" s="125"/>
    </row>
    <row r="77" spans="1:34">
      <c r="H77" s="125"/>
    </row>
    <row r="78" spans="1:34">
      <c r="H78" s="125"/>
    </row>
  </sheetData>
  <phoneticPr fontId="2" type="noConversion"/>
  <conditionalFormatting sqref="AD1 AD72:AD65536">
    <cfRule type="cellIs" dxfId="8" priority="6" stopIfTrue="1" operator="equal">
      <formula>"N"</formula>
    </cfRule>
    <cfRule type="cellIs" dxfId="7" priority="7" stopIfTrue="1" operator="equal">
      <formula>"Y"</formula>
    </cfRule>
  </conditionalFormatting>
  <conditionalFormatting sqref="X1 X72:X65536">
    <cfRule type="cellIs" dxfId="6" priority="8" stopIfTrue="1" operator="equal">
      <formula>"N"</formula>
    </cfRule>
    <cfRule type="cellIs" dxfId="5" priority="9" stopIfTrue="1" operator="equal">
      <formula>"Y"</formula>
    </cfRule>
  </conditionalFormatting>
  <conditionalFormatting sqref="AF5:AF71">
    <cfRule type="cellIs" dxfId="4" priority="2" stopIfTrue="1" operator="equal">
      <formula>"N"</formula>
    </cfRule>
    <cfRule type="cellIs" dxfId="3" priority="3" stopIfTrue="1" operator="equal">
      <formula>"Y"</formula>
    </cfRule>
  </conditionalFormatting>
  <conditionalFormatting sqref="X2:X3 Z6:Z71">
    <cfRule type="cellIs" dxfId="2" priority="4" stopIfTrue="1" operator="equal">
      <formula>"N"</formula>
    </cfRule>
    <cfRule type="cellIs" dxfId="1" priority="5" stopIfTrue="1" operator="equal">
      <formula>"Y"</formula>
    </cfRule>
  </conditionalFormatting>
  <conditionalFormatting sqref="AB5">
    <cfRule type="cellIs" dxfId="0" priority="1" stopIfTrue="1" operator="equal">
      <formula>"N"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973f_375</dc:creator>
  <cp:lastModifiedBy>973f_375</cp:lastModifiedBy>
  <dcterms:created xsi:type="dcterms:W3CDTF">2017-06-14T08:06:07Z</dcterms:created>
  <dcterms:modified xsi:type="dcterms:W3CDTF">2017-06-14T08:06:10Z</dcterms:modified>
</cp:coreProperties>
</file>